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CFB9A404-31CD-4709-A9A5-88487BBABCC7}" xr6:coauthVersionLast="47" xr6:coauthVersionMax="47" xr10:uidLastSave="{00000000-0000-0000-0000-000000000000}"/>
  <bookViews>
    <workbookView xWindow="28680" yWindow="-120" windowWidth="29040" windowHeight="15720" xr2:uid="{6A39CC32-62BF-483D-8EF0-C5A7E41B0419}"/>
  </bookViews>
  <sheets>
    <sheet name="TRANSF ESP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B13" i="2"/>
  <c r="G5" i="2"/>
  <c r="F5" i="2"/>
  <c r="E5" i="2"/>
  <c r="B10" i="2"/>
  <c r="B7" i="2"/>
  <c r="B4" i="2"/>
  <c r="G11" i="2" l="1"/>
  <c r="G10" i="2" s="1"/>
  <c r="F11" i="2"/>
  <c r="F10" i="2" s="1"/>
  <c r="E11" i="2"/>
  <c r="E10" i="2" s="1"/>
  <c r="G8" i="2"/>
  <c r="G7" i="2" s="1"/>
  <c r="F8" i="2"/>
  <c r="F7" i="2" s="1"/>
  <c r="E8" i="2"/>
  <c r="E7" i="2" s="1"/>
  <c r="G4" i="2"/>
  <c r="F4" i="2"/>
  <c r="E4" i="2"/>
</calcChain>
</file>

<file path=xl/sharedStrings.xml><?xml version="1.0" encoding="utf-8"?>
<sst xmlns="http://schemas.openxmlformats.org/spreadsheetml/2006/main" count="35" uniqueCount="18">
  <si>
    <t>Total Geral</t>
  </si>
  <si>
    <t>-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</si>
  <si>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</si>
  <si>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</si>
  <si>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</si>
  <si>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</si>
  <si>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</si>
  <si>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</si>
  <si>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</si>
  <si>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Execução das Transferências Especiais da União - Emendas indicadas em 2026</t>
  </si>
  <si>
    <t>62301 - MANAUSCULT</t>
  </si>
  <si>
    <t>Promoção e Realização do Réveillon da Cidade de Manaus</t>
  </si>
  <si>
    <t>Transferência Especial - Emenda n. 202641370005 - PA n. 09032026-090572</t>
  </si>
  <si>
    <t>Transferência Especial - Emenda n. 202641370005 - PA n. 09032026-090573</t>
  </si>
  <si>
    <t>25101 - SEMSEG</t>
  </si>
  <si>
    <t>Curso de habilitação em espingarda calibre 12 para a Guarda Municipal</t>
  </si>
  <si>
    <t>Reforma do Café Teatro Les Artistes</t>
  </si>
  <si>
    <t>Transferência Especial - Emenda n. 202641370005 - PA n. 09032026-090574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</si>
</sst>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43" fontId="2" fillId="2" borderId="4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3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43" fontId="2" fillId="5" borderId="4" xfId="0" applyNumberFormat="1" applyFont="1" applyFill="1" applyBorder="1" applyAlignment="1">
      <alignment vertical="center"/>
    </xf>
    <xf numFmtId="43" fontId="2" fillId="5" borderId="4" xfId="0" applyNumberFormat="1" applyFont="1" applyFill="1" applyBorder="1" applyAlignment="1">
      <alignment vertical="center" wrapText="1"/>
    </xf>
    <xf numFmtId="164" fontId="2" fillId="5" borderId="5" xfId="0" applyNumberFormat="1" applyFont="1" applyFill="1" applyBorder="1" applyAlignment="1">
      <alignment vertical="center"/>
    </xf>
    <xf numFmtId="43" fontId="2" fillId="2" borderId="4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 wrapText="1"/>
    </xf>
    <xf numFmtId="43" fontId="2" fillId="2" borderId="4" xfId="0" applyNumberFormat="1" applyFont="1" applyFill="1" applyBorder="1" applyAlignment="1">
      <alignment horizontal="left" vertical="center" wrapText="1"/>
    </xf>
    <xf numFmtId="43" fontId="0" fillId="0" borderId="4" xfId="0" applyNumberForma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H13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B20" sqref="B20"/>
    </sheetView>
  </sheetViews>
  <sheetFormatPr defaultColWidth="9.140625" defaultRowHeight="15" x14ac:dyDescent="0.25"/>
  <cols>
    <col min="1" max="1" width="71.42578125" style="1" customWidth="1"/>
    <col min="2" max="2" width="15.42578125" style="7" bestFit="1" customWidth="1"/>
    <col min="3" max="3" width="15.42578125" style="7" customWidth="1"/>
    <col min="4" max="4" width="94.85546875" style="7" customWidth="1"/>
    <col min="5" max="7" width="15.140625" style="1" customWidth="1"/>
    <col min="8" max="16384" width="9.140625" style="1"/>
  </cols>
  <sheetData>
    <row r="1" spans="1:8" ht="18.75" x14ac:dyDescent="0.25">
      <c r="A1" s="6" t="s">
        <v>9</v>
      </c>
    </row>
    <row r="2" spans="1:8" ht="15.75" thickBot="1" x14ac:dyDescent="0.3"/>
    <row r="3" spans="1:8" ht="45" x14ac:dyDescent="0.25">
      <c r="A3" s="14" t="s">
        <v>2</v>
      </c>
      <c r="B3" s="15" t="s">
        <v>3</v>
      </c>
      <c r="C3" s="15" t="s">
        <v>4</v>
      </c>
      <c r="D3" s="14" t="s">
        <v>5</v>
      </c>
      <c r="E3" s="16" t="s">
        <v>6</v>
      </c>
      <c r="F3" s="16" t="s">
        <v>7</v>
      </c>
      <c r="G3" s="16" t="s">
        <v>8</v>
      </c>
    </row>
    <row r="4" spans="1:8" customFormat="1" x14ac:dyDescent="0.25">
      <c r="A4" s="17" t="s">
        <v>12</v>
      </c>
      <c r="B4" s="18">
        <f>SUM(B5)</f>
        <v>1442750</v>
      </c>
      <c r="C4" s="22">
        <v>46196</v>
      </c>
      <c r="D4" s="19" t="s">
        <v>1</v>
      </c>
      <c r="E4" s="20">
        <f>E5</f>
        <v>0</v>
      </c>
      <c r="F4" s="20">
        <f t="shared" ref="F4:G4" si="0">F5</f>
        <v>0</v>
      </c>
      <c r="G4" s="20">
        <f t="shared" si="0"/>
        <v>0</v>
      </c>
    </row>
    <row r="5" spans="1:8" customFormat="1" x14ac:dyDescent="0.25">
      <c r="A5" s="8" t="s">
        <v>10</v>
      </c>
      <c r="B5" s="9">
        <v>1442750</v>
      </c>
      <c r="C5" s="21" t="s">
        <v>1</v>
      </c>
      <c r="D5" s="23" t="s">
        <v>11</v>
      </c>
      <c r="E5" s="10">
        <f>SUM(E6:E6)</f>
        <v>0</v>
      </c>
      <c r="F5" s="10">
        <f>SUM(F6:F6)</f>
        <v>0</v>
      </c>
      <c r="G5" s="10">
        <f>SUM(G6:G6)</f>
        <v>0</v>
      </c>
    </row>
    <row r="6" spans="1:8" customFormat="1" x14ac:dyDescent="0.25">
      <c r="A6" s="11" t="s">
        <v>1</v>
      </c>
      <c r="B6" s="12">
        <v>0</v>
      </c>
      <c r="C6" s="24" t="s">
        <v>1</v>
      </c>
      <c r="D6" s="12" t="s">
        <v>1</v>
      </c>
      <c r="E6" s="13">
        <v>0</v>
      </c>
      <c r="F6" s="13">
        <v>0</v>
      </c>
      <c r="G6" s="13">
        <v>0</v>
      </c>
    </row>
    <row r="7" spans="1:8" customFormat="1" x14ac:dyDescent="0.25">
      <c r="A7" s="17" t="s">
        <v>13</v>
      </c>
      <c r="B7" s="18">
        <f>SUM(B8)</f>
        <v>497500</v>
      </c>
      <c r="C7" s="22">
        <v>46196</v>
      </c>
      <c r="D7" s="19" t="s">
        <v>1</v>
      </c>
      <c r="E7" s="20">
        <f>E8</f>
        <v>0</v>
      </c>
      <c r="F7" s="20">
        <f t="shared" ref="F7:G7" si="1">F8</f>
        <v>0</v>
      </c>
      <c r="G7" s="20">
        <f t="shared" si="1"/>
        <v>0</v>
      </c>
    </row>
    <row r="8" spans="1:8" customFormat="1" x14ac:dyDescent="0.25">
      <c r="A8" s="8" t="s">
        <v>14</v>
      </c>
      <c r="B8" s="9">
        <v>497500</v>
      </c>
      <c r="C8" s="21" t="s">
        <v>1</v>
      </c>
      <c r="D8" s="23" t="s">
        <v>15</v>
      </c>
      <c r="E8" s="10">
        <f>SUM(E9)</f>
        <v>0</v>
      </c>
      <c r="F8" s="10">
        <f t="shared" ref="F8:G8" si="2">SUM(F9)</f>
        <v>0</v>
      </c>
      <c r="G8" s="10">
        <f t="shared" si="2"/>
        <v>0</v>
      </c>
    </row>
    <row r="9" spans="1:8" customFormat="1" x14ac:dyDescent="0.25">
      <c r="A9" s="11" t="s">
        <v>1</v>
      </c>
      <c r="B9" s="12">
        <v>0</v>
      </c>
      <c r="C9" s="24" t="s">
        <v>1</v>
      </c>
      <c r="D9" s="12" t="s">
        <v>1</v>
      </c>
      <c r="E9" s="13">
        <v>0</v>
      </c>
      <c r="F9" s="13">
        <v>0</v>
      </c>
      <c r="G9" s="13">
        <v>0</v>
      </c>
      <c r="H9" s="1"/>
    </row>
    <row r="10" spans="1:8" customFormat="1" x14ac:dyDescent="0.25">
      <c r="A10" s="17" t="s">
        <v>17</v>
      </c>
      <c r="B10" s="18">
        <f>SUM(B11)</f>
        <v>696500</v>
      </c>
      <c r="C10" s="22">
        <v>46157</v>
      </c>
      <c r="D10" s="19" t="s">
        <v>1</v>
      </c>
      <c r="E10" s="20">
        <f>E11</f>
        <v>0</v>
      </c>
      <c r="F10" s="20">
        <f t="shared" ref="F10:G10" si="3">F11</f>
        <v>0</v>
      </c>
      <c r="G10" s="20">
        <f t="shared" si="3"/>
        <v>0</v>
      </c>
    </row>
    <row r="11" spans="1:8" customFormat="1" x14ac:dyDescent="0.25">
      <c r="A11" s="8" t="s">
        <v>10</v>
      </c>
      <c r="B11" s="9">
        <v>696500</v>
      </c>
      <c r="C11" s="21" t="s">
        <v>1</v>
      </c>
      <c r="D11" s="23" t="s">
        <v>16</v>
      </c>
      <c r="E11" s="10">
        <f>SUM(E12)</f>
        <v>0</v>
      </c>
      <c r="F11" s="10">
        <f t="shared" ref="F11:G11" si="4">SUM(F12)</f>
        <v>0</v>
      </c>
      <c r="G11" s="10">
        <f t="shared" si="4"/>
        <v>0</v>
      </c>
    </row>
    <row r="12" spans="1:8" customFormat="1" x14ac:dyDescent="0.25">
      <c r="A12" s="11" t="s">
        <v>1</v>
      </c>
      <c r="B12" s="12">
        <v>0</v>
      </c>
      <c r="C12" s="24" t="s">
        <v>1</v>
      </c>
      <c r="D12" s="12" t="s">
        <v>1</v>
      </c>
      <c r="E12" s="13">
        <v>0</v>
      </c>
      <c r="F12" s="13">
        <v>0</v>
      </c>
      <c r="G12" s="13">
        <v>0</v>
      </c>
    </row>
    <row r="13" spans="1:8" x14ac:dyDescent="0.25">
      <c r="A13" s="2" t="s">
        <v>0</v>
      </c>
      <c r="B13" s="5">
        <f>SUM(B4,B7,B10)</f>
        <v>2636750</v>
      </c>
      <c r="C13" s="25" t="s">
        <v>1</v>
      </c>
      <c r="D13" s="3" t="s">
        <v>1</v>
      </c>
      <c r="E13" s="4">
        <f t="shared" ref="E13:G13" si="5">SUM(E4,E7,E10)</f>
        <v>0</v>
      </c>
      <c r="F13" s="4">
        <f t="shared" si="5"/>
        <v>0</v>
      </c>
      <c r="G13" s="4">
        <f t="shared" si="5"/>
        <v>0</v>
      </c>
    </row>
  </sheetData>
  <pageMargins left="0.51181102362204722" right="0.51181102362204722" top="0.78740157480314965" bottom="0.78740157480314965" header="0.31496062992125984" footer="0.31496062992125984"/>
  <pageSetup paperSize="9" scale="5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 ESP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2026-06-30T17:17:18Z</cp:lastPrinted>
  <dcterms:created xsi:type="dcterms:W3CDTF">2024-12-02T12:22:40Z</dcterms:created>
  <dcterms:modified xsi:type="dcterms:W3CDTF">2026-07-28T14:48:28Z</dcterms:modified>
</cp:coreProperties>
</file>