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62.3\GPC - Privado\18 DOCUMENTOS ADMINISTRATIVOS\MANUAL DE PRESTACAO DE CONTAS E ANEXOS\"/>
    </mc:Choice>
  </mc:AlternateContent>
  <bookViews>
    <workbookView xWindow="0" yWindow="0" windowWidth="28800" windowHeight="12435" tabRatio="782" activeTab="12"/>
  </bookViews>
  <sheets>
    <sheet name="ANEXO I " sheetId="21" r:id="rId1"/>
    <sheet name="ANEXO II " sheetId="8" r:id="rId2"/>
    <sheet name="ANEXO II.I" sheetId="10" r:id="rId3"/>
    <sheet name="ANEXO III " sheetId="22" r:id="rId4"/>
    <sheet name="ANEXO IV" sheetId="12" r:id="rId5"/>
    <sheet name="ANEXO V" sheetId="14" r:id="rId6"/>
    <sheet name="ANEXO VI" sheetId="4" r:id="rId7"/>
    <sheet name="ANEXO VII " sheetId="27" r:id="rId8"/>
    <sheet name="ANEXO VIII" sheetId="29" r:id="rId9"/>
    <sheet name="ANEXO IX " sheetId="28" r:id="rId10"/>
    <sheet name="ANEXO X" sheetId="15" r:id="rId11"/>
    <sheet name="ANEXO XI" sheetId="5" r:id="rId12"/>
    <sheet name="ANEXO XII" sheetId="30" r:id="rId13"/>
  </sheets>
  <definedNames>
    <definedName name="ALÍQUOTA" localSheetId="1">'ANEXO II '!#REF!</definedName>
    <definedName name="ALÍQUOTA" localSheetId="5">#REF!</definedName>
    <definedName name="ALÍQUOTA" localSheetId="7">#REF!</definedName>
    <definedName name="ALÍQUOTA" localSheetId="10">#REF!</definedName>
    <definedName name="ALÍQUOTA">#REF!</definedName>
    <definedName name="_xlnm.Print_Area" localSheetId="0">'ANEXO I '!$A$1:$I$59</definedName>
    <definedName name="_xlnm.Print_Area" localSheetId="1">'ANEXO II '!#REF!</definedName>
    <definedName name="_xlnm.Print_Area" localSheetId="2">'ANEXO II.I'!$B$1:$L$32</definedName>
    <definedName name="_xlnm.Print_Area" localSheetId="3">'ANEXO III '!$B$1:$L$51</definedName>
    <definedName name="_xlnm.Print_Area" localSheetId="9">'ANEXO IX '!$B$1:$K$18</definedName>
    <definedName name="_xlnm.Print_Area" localSheetId="6">'ANEXO VI'!$B$1:$F$44</definedName>
    <definedName name="_xlnm.Print_Area" localSheetId="7">'ANEXO VII '!$B$1:$E$53</definedName>
    <definedName name="_xlnm.Print_Area" localSheetId="10">'ANEXO X'!$B$1:$M$41</definedName>
    <definedName name="_xlnm.Print_Area" localSheetId="11">'ANEXO XI'!$B$1:$V$12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5" l="1"/>
  <c r="H15" i="30" l="1"/>
  <c r="H14" i="30"/>
  <c r="H13" i="30"/>
  <c r="H12" i="30"/>
  <c r="H11" i="30"/>
  <c r="H10" i="30"/>
  <c r="H9" i="30"/>
  <c r="H8" i="30"/>
  <c r="H7" i="30"/>
  <c r="H16" i="30" s="1"/>
  <c r="F22" i="8" l="1"/>
  <c r="L7" i="10" l="1"/>
  <c r="L8" i="10"/>
  <c r="L9" i="10"/>
  <c r="L10" i="10"/>
  <c r="L11" i="10"/>
  <c r="L12" i="10"/>
  <c r="L6" i="10"/>
  <c r="L13" i="10" l="1"/>
  <c r="F25" i="12"/>
  <c r="I37" i="21" l="1"/>
  <c r="E27" i="27" l="1"/>
  <c r="I16" i="15" l="1"/>
  <c r="M16" i="15" s="1"/>
  <c r="I15" i="15"/>
  <c r="M15" i="15" s="1"/>
  <c r="I14" i="15"/>
  <c r="M14" i="15" s="1"/>
  <c r="I13" i="15"/>
  <c r="M13" i="15" s="1"/>
  <c r="I12" i="15"/>
  <c r="M12" i="15" s="1"/>
  <c r="I11" i="15"/>
  <c r="M11" i="15" s="1"/>
  <c r="I10" i="15"/>
  <c r="M10" i="15" s="1"/>
  <c r="I9" i="15"/>
  <c r="M9" i="15" s="1"/>
  <c r="I8" i="15"/>
  <c r="D12" i="27"/>
  <c r="E28" i="27" s="1"/>
  <c r="F14" i="4"/>
  <c r="F13" i="4"/>
  <c r="F12" i="4"/>
  <c r="F28" i="12"/>
  <c r="M8" i="15" l="1"/>
  <c r="M17" i="15" s="1"/>
  <c r="I30" i="22" l="1"/>
  <c r="H30" i="22"/>
  <c r="G30" i="22"/>
  <c r="F30" i="22"/>
  <c r="E30" i="22"/>
  <c r="D30" i="22"/>
  <c r="J29" i="22"/>
  <c r="K29" i="22" s="1"/>
  <c r="L29" i="22" s="1"/>
  <c r="J28" i="22"/>
  <c r="K28" i="22" s="1"/>
  <c r="L28" i="22" s="1"/>
  <c r="J27" i="22"/>
  <c r="K27" i="22" s="1"/>
  <c r="L27" i="22" s="1"/>
  <c r="J26" i="22"/>
  <c r="K26" i="22" s="1"/>
  <c r="L26" i="22" s="1"/>
  <c r="J25" i="22"/>
  <c r="K25" i="22" s="1"/>
  <c r="L25" i="22" s="1"/>
  <c r="J24" i="22"/>
  <c r="K24" i="22" s="1"/>
  <c r="L24" i="22" s="1"/>
  <c r="J23" i="22"/>
  <c r="K23" i="22" s="1"/>
  <c r="L23" i="22" s="1"/>
  <c r="J22" i="22"/>
  <c r="K22" i="22" s="1"/>
  <c r="L22" i="22" s="1"/>
  <c r="J21" i="22"/>
  <c r="K21" i="22" s="1"/>
  <c r="L21" i="22" s="1"/>
  <c r="J20" i="22"/>
  <c r="K20" i="22" s="1"/>
  <c r="L20" i="22" s="1"/>
  <c r="J19" i="22"/>
  <c r="K19" i="22" s="1"/>
  <c r="L19" i="22" s="1"/>
  <c r="J18" i="22"/>
  <c r="K18" i="22" s="1"/>
  <c r="L18" i="22" s="1"/>
  <c r="J17" i="22"/>
  <c r="K17" i="22" s="1"/>
  <c r="L17" i="22" s="1"/>
  <c r="J16" i="22"/>
  <c r="K16" i="22" s="1"/>
  <c r="L16" i="22" s="1"/>
  <c r="J15" i="22"/>
  <c r="K15" i="22" s="1"/>
  <c r="L15" i="22" s="1"/>
  <c r="J14" i="22"/>
  <c r="K14" i="22" s="1"/>
  <c r="L14" i="22" s="1"/>
  <c r="J13" i="22"/>
  <c r="K13" i="22" s="1"/>
  <c r="L13" i="22" s="1"/>
  <c r="J12" i="22"/>
  <c r="K12" i="22" s="1"/>
  <c r="L12" i="22" s="1"/>
  <c r="J11" i="22"/>
  <c r="K11" i="22" s="1"/>
  <c r="L11" i="22" s="1"/>
  <c r="J10" i="22"/>
  <c r="K10" i="22" s="1"/>
  <c r="L10" i="22" s="1"/>
  <c r="J9" i="22"/>
  <c r="K9" i="22" s="1"/>
  <c r="L9" i="22" s="1"/>
  <c r="J8" i="22"/>
  <c r="J30" i="22" l="1"/>
  <c r="K8" i="22"/>
  <c r="L8" i="22" l="1"/>
  <c r="L30" i="22" s="1"/>
  <c r="K30" i="22"/>
  <c r="D12" i="8" l="1"/>
  <c r="H11" i="8"/>
  <c r="F11" i="8"/>
  <c r="G11" i="8" s="1"/>
  <c r="H10" i="8"/>
  <c r="F10" i="8"/>
  <c r="G10" i="8" s="1"/>
  <c r="H9" i="8"/>
  <c r="F9" i="8"/>
  <c r="G9" i="8" s="1"/>
  <c r="H8" i="8"/>
  <c r="F8" i="8"/>
  <c r="G8" i="8" s="1"/>
  <c r="H7" i="8"/>
  <c r="F7" i="8"/>
  <c r="G7" i="8" s="1"/>
  <c r="H6" i="8"/>
  <c r="F6" i="8"/>
  <c r="G6" i="8" s="1"/>
  <c r="H5" i="8"/>
  <c r="F5" i="8"/>
  <c r="G5" i="8" s="1"/>
  <c r="H12" i="8" l="1"/>
  <c r="G12" i="8"/>
  <c r="F12" i="8"/>
  <c r="D21" i="14" l="1"/>
  <c r="E21" i="14" l="1"/>
  <c r="F21" i="14" s="1"/>
  <c r="E32" i="14"/>
  <c r="F30" i="12" l="1"/>
  <c r="K13" i="10" l="1"/>
  <c r="J13" i="10" l="1"/>
  <c r="F15" i="4" l="1"/>
  <c r="F16" i="4"/>
  <c r="F17" i="4"/>
  <c r="F18" i="4"/>
  <c r="F19" i="4"/>
  <c r="F20" i="4"/>
  <c r="F21" i="4"/>
  <c r="F22" i="4" l="1"/>
</calcChain>
</file>

<file path=xl/sharedStrings.xml><?xml version="1.0" encoding="utf-8"?>
<sst xmlns="http://schemas.openxmlformats.org/spreadsheetml/2006/main" count="705" uniqueCount="481">
  <si>
    <t>RELAÇÃO DE PAGAMENTOS</t>
  </si>
  <si>
    <t>UNIDADE EXECUTORA</t>
  </si>
  <si>
    <t>ITEM</t>
  </si>
  <si>
    <t>CREDOR</t>
  </si>
  <si>
    <t>CNPJ / CPF</t>
  </si>
  <si>
    <t>TRANSFERÊNCIA ELETRÔNICA</t>
  </si>
  <si>
    <t>DATA</t>
  </si>
  <si>
    <t>VALOR (R$)</t>
  </si>
  <si>
    <t>TÍTULO DE CRÉDITO</t>
  </si>
  <si>
    <t>VALOR</t>
  </si>
  <si>
    <t>PARCELA:</t>
  </si>
  <si>
    <t>Nº DO TERMO:</t>
  </si>
  <si>
    <t>UNIDADE EXECUTORA:</t>
  </si>
  <si>
    <t>RESPONSÁVEL PELA EXECUÇÃO:</t>
  </si>
  <si>
    <t>ANEXO I</t>
  </si>
  <si>
    <t>INDICAR O NÚMERO ORIGINAL DO TERMO</t>
  </si>
  <si>
    <t>PARCELA</t>
  </si>
  <si>
    <t>INFORMAR O NÚMERO ATUAL DA PARCELA</t>
  </si>
  <si>
    <t>ENUMERAR CADA UM DOS PAGAMENTOS EFETUADOS</t>
  </si>
  <si>
    <t>REGISTRAR O NOME DO CREDOR CONSTANTE DO TÍTULO DE CRÉDITO</t>
  </si>
  <si>
    <t>INDICAR O NÚMERO DE INSCRIÇÃO DO CREDOR NO CADASTRO NACIONAL DE PESSOAS JURÍDICAS E/OU CADASTRO DE PESSOAS FÍSICAS</t>
  </si>
  <si>
    <t>INDICAR A DATA DO PAGAMENTO</t>
  </si>
  <si>
    <t>RESPONSÁVEL PELA EXECUÇÃO</t>
  </si>
  <si>
    <t>ATENÇÃO</t>
  </si>
  <si>
    <t>A RELAÇÃO DE PAGAMENTOS DEVERÁ SER PREENCHIDA EM ORDEM CRONOLÓGICA DOS PAGAMENTOS EFETUADOS</t>
  </si>
  <si>
    <t>INDICAR O NOME COMPLETO DA UNIDADE EXECUTORA</t>
  </si>
  <si>
    <t>DISCRIMINAÇÃO</t>
  </si>
  <si>
    <t>ANEXO III</t>
  </si>
  <si>
    <t>RECEITAS E DESPESAS</t>
  </si>
  <si>
    <t>TIPO DA PRESTAÇÃO DE CONTAS</t>
  </si>
  <si>
    <t>1. MATERIAL DE CONSUMO</t>
  </si>
  <si>
    <t>2. SERVIÇOS DE TERCEIROS</t>
  </si>
  <si>
    <t>TOTAL DAS DESPESAS</t>
  </si>
  <si>
    <t>DATA: _____/_____/________</t>
  </si>
  <si>
    <t>TOTAL DAS RECEITAS</t>
  </si>
  <si>
    <t>DESPESAS</t>
  </si>
  <si>
    <t>RELAÇÃO DE PAGAMENTOS - INSTRUÇÕES PARA PREENCHIMENTO - ANEXO I</t>
  </si>
  <si>
    <t>INDICAR A PARCELA REFERENTE À PRESTAÇÃO DE CONTAS</t>
  </si>
  <si>
    <t>INDICAR SE A PRESTAÇÃO DE CONTAS É PARCIAL OU FINAL</t>
  </si>
  <si>
    <t>RECEITAS (A)</t>
  </si>
  <si>
    <t>ÁREA RESERVADA PARA DISCRIMINAR OS VALORES DE TODAS AS RECEITAS</t>
  </si>
  <si>
    <t>SALDO DA PARCELA ANTERIOR</t>
  </si>
  <si>
    <t>INDICAR, SE FOR O CASO, O SALDO REMANESCENTE DA PARCELA ANTERIOR E A DATA DO FECHAMENTO DA PRESTAÇÃO DE CONTAS ANTERIOR</t>
  </si>
  <si>
    <t>RECURSOS PRÓPRIOS</t>
  </si>
  <si>
    <t>INDICAR, SE  FOR O CASO, A DATA DO DEPÓSITO E O VALOR DOS RECURSOS PRÓPRIOS</t>
  </si>
  <si>
    <t>RENDIMENTO DAS APLICAÇÕES</t>
  </si>
  <si>
    <t>INDICAR A DATA E O VALOR DOS RENDIMENTOS DAS APLICAÇÕES FINANCEIRAS, QUANDO HOUVER</t>
  </si>
  <si>
    <t>O SOMATÓRIO TOTAL DE TODAS AS RECEITAS DA PARCELA MENCIONADA</t>
  </si>
  <si>
    <t>ÁREA RESERVADA PARA DISCRIMINAR OS VALORES DAS DESPESAS DE ACORDO COM O TIPO DE DESPESA</t>
  </si>
  <si>
    <t>SALDO A SER DEVOLVIDO</t>
  </si>
  <si>
    <t>INFORMAR O VALOR DO SALDO REMANESCENTE NÃO UTILIZADO ATÉ O FIM DA VIGÊNCIA DO TERMO</t>
  </si>
  <si>
    <t>ANEXO IV</t>
  </si>
  <si>
    <t>DEMONSTRATIVO DE RENDIMENTOS</t>
  </si>
  <si>
    <t>DADOS BANCÁRIOS</t>
  </si>
  <si>
    <t>MOVIMENTAÇÃO BANCÁRIA</t>
  </si>
  <si>
    <t>( A ) = APLICADO</t>
  </si>
  <si>
    <t>( B ) = RESGATADO</t>
  </si>
  <si>
    <t>( C ) = SALDO</t>
  </si>
  <si>
    <t>( B + C - A )</t>
  </si>
  <si>
    <t>TIPO PRESTAÇÃO DE CONTAS</t>
  </si>
  <si>
    <t>RENDIMENTO TOTAL</t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</si>
  <si>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______________________________________________________</t>
    </r>
  </si>
  <si>
    <t>NÚMERO DO TERMO</t>
  </si>
  <si>
    <t>PARCIAL</t>
  </si>
  <si>
    <t>INDICAR COM UM "X" SE A PRESTAÇÃO DE CONTAS FOR PARCIAL</t>
  </si>
  <si>
    <t>FINAL</t>
  </si>
  <si>
    <t>INDICAR COM UM "X" SE A PRESTAÇÃO DE CONTAS FOR FINAL</t>
  </si>
  <si>
    <t>PERÍODO</t>
  </si>
  <si>
    <t>INFORMAR O PERÍODO A QUE SE REFERE A PRESTAÇÃO DE CONTAS</t>
  </si>
  <si>
    <t>BANCO</t>
  </si>
  <si>
    <t>INDICAR O CÓDIGO E NOME DO BANCO ONDE A UNIDADE EXECUTORA MANTÉM CONTA CORRENTE ESPECÍFICA</t>
  </si>
  <si>
    <t>AGÊNCIA</t>
  </si>
  <si>
    <t>INDICAR O NÚMERO DA CONTA ESPECÍFICA</t>
  </si>
  <si>
    <t>TIPO DE APLICAÇÃO</t>
  </si>
  <si>
    <t>INFORMAR O TIPO DE APLICAÇÃO (POUPANÇA, FUNDO DE APLICAÇÃO DE CURTO PRAZO) EM QUE OS RECURSOS ESTIVEREM APLICADOS NO PERÍODO A QUE SE REFERE A PRESTAÇÃO DE CONTAS</t>
  </si>
  <si>
    <t>INFORMAR AS DATAS DAS APLICAÇÕES, REAPLICAÇÕES E/OU RESGATES</t>
  </si>
  <si>
    <t>APLICADO</t>
  </si>
  <si>
    <t>INFORMAR O VALOR DA APLICAÇÃO NA DATA INFORMADA</t>
  </si>
  <si>
    <t>RESGATADO</t>
  </si>
  <si>
    <t>INFORMAR O VALOR DO RESGATE LÍQUIDO NA DATA INFORMADA</t>
  </si>
  <si>
    <t>SALDO</t>
  </si>
  <si>
    <t>CONSTAR O NOME E ASSINATURA DO RESPONSÁVEL PELA UNIDADE EXECUTORA</t>
  </si>
  <si>
    <t>CONSTAR O NOME E ASSINATURA DO RESPONSÁVEL PELA EXECUÇÃO DO TERMO</t>
  </si>
  <si>
    <t>ANEXO V</t>
  </si>
  <si>
    <t>DECLARAÇÃO:</t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</si>
  <si>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_________________________________________________________________________________________________</t>
    </r>
  </si>
  <si>
    <t>_____/_____/________</t>
  </si>
  <si>
    <t>FORNECEDOR</t>
  </si>
  <si>
    <t>INTINERÁRIO</t>
  </si>
  <si>
    <t>VALOR DO LITRO</t>
  </si>
  <si>
    <t>Nº DA NOTA FISCAL</t>
  </si>
  <si>
    <t>INDICAR O NÚMERO DO TERMO</t>
  </si>
  <si>
    <t>NÚMERO DA NOTA FISCAL</t>
  </si>
  <si>
    <t>INDICAR O NÚMERO DA NOTA FISCAL REFERENTE AO ABASTECIMENTO DO VEÍCULO PARA CADA SERVIÇO</t>
  </si>
  <si>
    <t>INFORMAR O FORNECEDOR DO COMBUSTÍVEL</t>
  </si>
  <si>
    <t>QUILOMETRAGEM INICIAL</t>
  </si>
  <si>
    <t>INFORMAR A QUILOMETRAGEM INICIAL DO PERCURSO</t>
  </si>
  <si>
    <t>QUILOMETRAGEM FINAL</t>
  </si>
  <si>
    <t>INFORMAR A QUILOMETRAGEM FINAL DO PERCURSO</t>
  </si>
  <si>
    <t>QUILOMETRAGEM RODADA</t>
  </si>
  <si>
    <t>QUANTIDADE DE LITROS</t>
  </si>
  <si>
    <t>INFORMAR O TOTAL DE COMBUSTÍVEL COMPRADO PARA A REALIZAÇÃO DA ATIVIDADE ( QTD. DE LITROS X VALOR DO LITRO)</t>
  </si>
  <si>
    <t>TOTAL DE GASTOS</t>
  </si>
  <si>
    <t>RELATÓRIO DA EXECUÇÃO FINANCEIRA</t>
  </si>
  <si>
    <t>INDICAR A DATA DE EMISSÃO DO TÍTULO DE CRÉDITO</t>
  </si>
  <si>
    <t>INFORMAR PARA CADA MOVIMENTAÇÃO REGISTRADA NA COLUNA "DATA", O SALDO ATUALIZADO DA APLICAÇÃO, APURADO IMEDIATAMENTE APÓS A APLICAÇÃO E/OU RESGATE</t>
  </si>
  <si>
    <t>Declaramos também, estar ciente que esta documentação deverá ser mantida em arquivo pelo prazo de 10 (dez) anos a contar do dia útil subsequente da prestação de contas deste Termo.</t>
  </si>
  <si>
    <t>INSERIR LOGO DA INSTITUIÇÃO</t>
  </si>
  <si>
    <t>ANEXO VII</t>
  </si>
  <si>
    <t>MAPA DE COTAÇÃO DE PREÇOS</t>
  </si>
  <si>
    <t>OBJETO:</t>
  </si>
  <si>
    <t>DATA:</t>
  </si>
  <si>
    <t>Nº</t>
  </si>
  <si>
    <t>F O R N E C E D O R E S</t>
  </si>
  <si>
    <t>CNPJ/CPF</t>
  </si>
  <si>
    <t>TELEFONE</t>
  </si>
  <si>
    <t>RESPONSÁVEL</t>
  </si>
  <si>
    <t>VALIDADE DA PROPOSTA</t>
  </si>
  <si>
    <t>OBSERVAÇÕES</t>
  </si>
  <si>
    <t>ESPECIFICAÇÕES DOS PRODUTOS/SERVIÇOS</t>
  </si>
  <si>
    <t>UND</t>
  </si>
  <si>
    <t>QUANT.</t>
  </si>
  <si>
    <t>NOME DO FORNECEDOR 1</t>
  </si>
  <si>
    <t>NOME DO FORNECEDOR 2</t>
  </si>
  <si>
    <t>NOME DO FORNECEDOR 3</t>
  </si>
  <si>
    <t>VALOR UNITÁRIO</t>
  </si>
  <si>
    <t xml:space="preserve">VALOR TOTAL </t>
  </si>
  <si>
    <t>VALOR TOTAL  DO FORNECEDOR</t>
  </si>
  <si>
    <t>EMPRESA COM MENOR PREÇO</t>
  </si>
  <si>
    <t>EMPRESA VENCEDORA</t>
  </si>
  <si>
    <t>VALOR TOTAL DA VENCEDORA R$</t>
  </si>
  <si>
    <t>RESPONSÁVEL PELA INSTITUIÇÃO</t>
  </si>
  <si>
    <t>OBJETO</t>
  </si>
  <si>
    <t>ESPECIFICAR O OBJETO DO TERMO</t>
  </si>
  <si>
    <t>INDICAR A DATA QUE FOI FEITO O MAPA DE COTAÇÃO DE PREÇOS</t>
  </si>
  <si>
    <t>CRITÉRIO DE JULGAMENTO</t>
  </si>
  <si>
    <t>O CRITÉRIO SERÁ AVALIADO PELO MENOR PREÇO GLOBAL</t>
  </si>
  <si>
    <t>MAPA DE COTAÇÃO N°</t>
  </si>
  <si>
    <t>INDICAR O NÚMERO DO MAPA DE COTAÇÃO</t>
  </si>
  <si>
    <t>FORNECEDORES</t>
  </si>
  <si>
    <t>ESPECIFICAR A RAZÃO SOCIAL OU NOME FANTASIA DOS FORNECEDORES QUE APRESENTARÃO AS PROPOSTAS</t>
  </si>
  <si>
    <t>INDICAR O CNPJ DO FORNECEDOR EM CASO DE PESSOA JURÍDICA OU CPF EM CASO PESSOA FÍSICA</t>
  </si>
  <si>
    <t>PREENCHER COM O TELEFONE DE CONTATO DO FORNECEDOR</t>
  </si>
  <si>
    <t>INDICAR O NOME DO RESPONSÁVEL PELO ORÇAMENTO DE CADA FORNECEDOR</t>
  </si>
  <si>
    <t>ESPECIFICAR A DATA DE VALIDADE DA PROPOSTA</t>
  </si>
  <si>
    <t>INDICAR ALGUMA JUSTIFICATIVA OU INFORMAÇÃO (SE HOUVER)</t>
  </si>
  <si>
    <t>ESPECIFICAÇÃO DOS PRODUTOS/SERVIÇOS</t>
  </si>
  <si>
    <t>INDICAR  O PRODUTO OU SERVIÇO OFERECIDO PELO FORNECEDOR</t>
  </si>
  <si>
    <t>ESPECIFICAR UNIDADE DE MEDIDA DO PRODUTO (EX.: CX, L, M, UND)</t>
  </si>
  <si>
    <t>QTD</t>
  </si>
  <si>
    <t>ESPECIFICAR A QUANTIDADE ORÇADA DO PRODUTO OU SERVIÇO</t>
  </si>
  <si>
    <t>ESPECIFICAR O VALOR UNITÁRIO DO ITEM OU SERVIÇO DISCRIMINADO</t>
  </si>
  <si>
    <t>VALOR TOTAL</t>
  </si>
  <si>
    <t>INDICAR O VALOR TOTAL DO PRODUTO ORÇADO PELO FORNECEDOR (TOTAL = QTD X VALOR UNITÁRIO)</t>
  </si>
  <si>
    <t>INDICAR O NOME DO PRIMEIRO FORNCEDOR ESPECIFICADO NO QUADRO "FORNECEDORES"</t>
  </si>
  <si>
    <t>INDICAR O NOME DO SEGUNDO FORNCEDOR ESPECIFICADO NO QUADRO "FORNECEDORES"</t>
  </si>
  <si>
    <t>INDICAR O NOME DO TERCEIRO FORNCEDOR ESPECIFICADO NO QUADRO "FORNECEDORES"</t>
  </si>
  <si>
    <t>VALOR TOTAL DO FORNCEDOR</t>
  </si>
  <si>
    <t>INDICAR O VALOR TOTAL  DOS PRODUTOS/SERVIÇOS ORÇADOS DA PROPOSTA DE CADA FORNECEDOR</t>
  </si>
  <si>
    <t>INDICAR O NOME DA EMPRESA VENCEDORA COM O ORÇAMENTO GLOBAL DE MENOR PREÇO</t>
  </si>
  <si>
    <t>VALOR TOTAL DA VENCEDORA</t>
  </si>
  <si>
    <t>INDICAR O VALOR TOTAL DA EMPRESA VENCEDORA</t>
  </si>
  <si>
    <t>ASSINATURA DO RESPONSÁVEL PELA EXCECUÇÃO DAS COMPRAS</t>
  </si>
  <si>
    <t>ANEXO VI</t>
  </si>
  <si>
    <t xml:space="preserve"> QUADRO 1 - DEMONSTRATIVO MENSAL DE PAGAMENTO PESSOA FÍSICA</t>
  </si>
  <si>
    <t>NOME</t>
  </si>
  <si>
    <t>CARGO</t>
  </si>
  <si>
    <t>SALÁRIO BRUTO</t>
  </si>
  <si>
    <t>ALÍQUOTA</t>
  </si>
  <si>
    <t>INSS RETIDO</t>
  </si>
  <si>
    <t>SALÁRIO LÍQUIDO</t>
  </si>
  <si>
    <t>INSS PATRONAL</t>
  </si>
  <si>
    <t>TOTAL</t>
  </si>
  <si>
    <t>INSS RETIDO COLABORADORES (RECURSO PRÓPRIO)</t>
  </si>
  <si>
    <t>INSS PATRONAL OSC (RECURSO PRÓPRIO)</t>
  </si>
  <si>
    <t>TOTAL DA GPS</t>
  </si>
  <si>
    <t>INSTITUIÇÃO</t>
  </si>
  <si>
    <t>INDICAR O NOME COMPLETO DA INSTITUIÇÃO</t>
  </si>
  <si>
    <t>MÊS</t>
  </si>
  <si>
    <t>INDICAR O MÊS DE REFERÊNCIA DO PAGAMENTO</t>
  </si>
  <si>
    <t>ANO</t>
  </si>
  <si>
    <t>INDICAR O ANO DE REFERÊNCIA DO PAGAMENTO</t>
  </si>
  <si>
    <t xml:space="preserve">DISCRIMINAR O NOME DO COLABORADOR </t>
  </si>
  <si>
    <t>INDICAR A FUNÇÃO/CARGO DO COLABORADOR</t>
  </si>
  <si>
    <t>DISCRIMINAR O SALÁRIO BRUTO ACORDADO NO PLANO DE TRABALHO (SALÁRIO BRUTO = SALÁRIO LÍQUIDO + RETENÇÕES)</t>
  </si>
  <si>
    <t>INDICAR A ALÍQUOTA CONFORME VALORES DA TABELA DE CONTRIBUIÇÃO DO INSS  (QUADRO 3)</t>
  </si>
  <si>
    <t>INDICAR INSS RETIDO DO COLABORADOR (SALÁRIO BRUTO X ALÍQUOTA)</t>
  </si>
  <si>
    <t>SALÁRIO LÍQUIDO = SALÁRIO BRUTO - RETENÇÕES (NESTE EXEMPLO CONSIDERA-SE APENAS O INSS RETIDO)</t>
  </si>
  <si>
    <t xml:space="preserve">INSS PATRONAL = SALÁRIO BRUTO X 20% </t>
  </si>
  <si>
    <t xml:space="preserve">TOTAL </t>
  </si>
  <si>
    <t>INDICAR VALOR TOTAL DE CADA COLUNA APRESENTADA</t>
  </si>
  <si>
    <t>ESTA PLALNILHA PODERÁ SER ALTERADA DE ACORDO COM A REALIDADE DE CADA INSTITUIÇÃO</t>
  </si>
  <si>
    <t>INDICAR O VALOR TOTAL DE INSS RETIDO DOS COLABORADORES PAGOS COM O RECURSO DA PARCERIA</t>
  </si>
  <si>
    <t>INDICAR O VALOR TOTAL DE INSS RETIDO DOS COLABORADORES PAGOS COM RECURSO PRÓPRIO INFORMADO PELO INSTITUIÇÃO</t>
  </si>
  <si>
    <t>INDICAR O VALOR TOTAL DE INSS PATRONAL DOS COLABORADORES PAGOS COM O RECURSO DA PARCERIA</t>
  </si>
  <si>
    <t>INDICAR O VALOR TOTAL DE INSS PATRONAL DOS COLABORADORES PAGOS COM RECURSO PRÓPRIO INFORMADO PELA INSTITUIÇÃO</t>
  </si>
  <si>
    <t xml:space="preserve">TIPO DE PRESTAÇÃO DE CONTAS: </t>
  </si>
  <si>
    <t>Item</t>
  </si>
  <si>
    <t>Produto</t>
  </si>
  <si>
    <t>Valor Previsto no PT</t>
  </si>
  <si>
    <t>Saldo</t>
  </si>
  <si>
    <t xml:space="preserve">TOTAL NF </t>
  </si>
  <si>
    <t>DETALHAMENTO DA DESPESA</t>
  </si>
  <si>
    <t>ENUMERAR CADA UM DOS ITENS CONFORME A ORDEM DO PLANO DE TRABALHO</t>
  </si>
  <si>
    <t>PRODUTO</t>
  </si>
  <si>
    <t>NF N°</t>
  </si>
  <si>
    <t>INDICAR O NÚMERO DA NOTA FISCAL A QUAL SE REFERE A COMPRA</t>
  </si>
  <si>
    <t>VALOR REALIZADO</t>
  </si>
  <si>
    <t>INDICAR O SOMATÓRIO DE CADA PRODUTO AO LONGO DO PERÍODO DO TERMO</t>
  </si>
  <si>
    <t>VALOR PREVISTO PT</t>
  </si>
  <si>
    <t>INDICAR O VALOR DO PRODUTO, CONFORME PREVISTO NO PLANO DE TRABALHO</t>
  </si>
  <si>
    <t>INDICAR O SALDO DO PRODUTO (VALOR REALIZADO - VALOR PREVISTO NO PLANO DE TRABALHO)</t>
  </si>
  <si>
    <t>TOTAL NF</t>
  </si>
  <si>
    <t>CATEGORIA DA DESPESA</t>
  </si>
  <si>
    <t>ESPECIFICAR O PRODUTO CONFORME PRESCRITO NO PLANO DE TRABALHO</t>
  </si>
  <si>
    <t>INDICAR O VALOR TOTAL DA NOTA FISCAL DE REFERÊNCIA</t>
  </si>
  <si>
    <t xml:space="preserve">ASSINATURA DO RESPONSÁVEL PELA INSTITUIÇÃO </t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</si>
  <si>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_________________________________________________________________</t>
    </r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</si>
  <si>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________________________________________________________</t>
    </r>
  </si>
  <si>
    <t>ASSINATURA DOS RESPONSÁVEIS PELAS COMPRAS:</t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</si>
  <si>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___________________________________________________________________________________________</t>
    </r>
  </si>
  <si>
    <t>Função/Cargo</t>
  </si>
  <si>
    <t>CONTROLE DE PAGAMENTO DAS DESPESAS</t>
  </si>
  <si>
    <t>FUNÇÃO/CARGO</t>
  </si>
  <si>
    <t>Mês xxx</t>
  </si>
  <si>
    <t>INDICAR O MÊS DE COMPETÊNCIA, E SEU SALÁRIO BRUTO CONFORME ACORDADO NO PLANO DE TRABALHO</t>
  </si>
  <si>
    <t>Colaborador</t>
  </si>
  <si>
    <t>COLABORADOR</t>
  </si>
  <si>
    <t>INDICAR O NOME COMPLETO DO COLABORADOR</t>
  </si>
  <si>
    <t>INDICAR O VALOR DO COLABORADOR, CONFORME PREVISTO NO PLANO DE TRABALHO</t>
  </si>
  <si>
    <t>INDICAR O SOMATÓRIO DO PAGAMENTO DO COLABORADOR DURANTE O PERÍODO DE VIGÊNCIA DO TERMO</t>
  </si>
  <si>
    <t>INDICAR O VALOR TOTAL DO PAGAMENTO</t>
  </si>
  <si>
    <t>RESULTADO DA SOMA = INSS DO COLABORADOR + INSS PATRONAL</t>
  </si>
  <si>
    <t>ESPECIFICAR A CATEGORIA DE DESPESA (EX.: Material de expediente, Material de Oficina, Serviço de Pessoa Jurídica, etc.)</t>
  </si>
  <si>
    <r>
      <t xml:space="preserve">ASSINATURA: </t>
    </r>
    <r>
      <rPr>
        <sz val="16"/>
        <color theme="1"/>
        <rFont val="Calibri"/>
        <family val="2"/>
        <scheme val="minor"/>
      </rPr>
      <t>___________________________________________________________________</t>
    </r>
  </si>
  <si>
    <r>
      <t xml:space="preserve">ASSINATURA: </t>
    </r>
    <r>
      <rPr>
        <sz val="16"/>
        <color theme="1"/>
        <rFont val="Calibri"/>
        <family val="2"/>
        <scheme val="minor"/>
      </rPr>
      <t>____________________________________________________________</t>
    </r>
  </si>
  <si>
    <t>ESTA PLANILHA PODERÁ SER ALTERADA DE ACORDO COM A REALIDADE DE CADA INSTITUIÇÃO</t>
  </si>
  <si>
    <t>CALCULAR O RENDIMENTO TOTAL = (TOTAL DA COLUNA RESGATADO) + (TOTAL DA COLUNA SALDO) - (TOTAL DA COLUNA APLICADO)</t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</si>
  <si>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_____________________________________________________</t>
    </r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</si>
  <si>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_______________________________________________________</t>
    </r>
  </si>
  <si>
    <t>CONTADOR / CRC Nº:</t>
  </si>
  <si>
    <t>ASSINATURA: ________________________________</t>
  </si>
  <si>
    <t>ASSINATURA: _______________________</t>
  </si>
  <si>
    <r>
      <t xml:space="preserve">ASSINATURA: </t>
    </r>
    <r>
      <rPr>
        <sz val="14"/>
        <color theme="1"/>
        <rFont val="Calibri"/>
        <family val="2"/>
        <scheme val="minor"/>
      </rPr>
      <t>________________________________________________</t>
    </r>
  </si>
  <si>
    <t>TARIFAS BANCÁRIAS</t>
  </si>
  <si>
    <t>Nº DE DOC.</t>
  </si>
  <si>
    <t>TIPO DE TARIFAS</t>
  </si>
  <si>
    <t>TIPO DA PRESTAÇÃO DE CONTAS:</t>
  </si>
  <si>
    <t>ÁREA RESERVADA PARA DISCRIMINAR OS DETALHES DE TODAS AS TARIFAS BANCÁRIAS</t>
  </si>
  <si>
    <t>TOTAL DAS TARIFAS BANCÁRIAS</t>
  </si>
  <si>
    <t>INDICAR O VALOR DAS TARIFAS BANCÁRIAS</t>
  </si>
  <si>
    <t>DESCREVER O TIPO DE TARIFAS QUE FOI DEBITADO</t>
  </si>
  <si>
    <t>O SOMATÓRIO TOTAL DE TODAS AS TARIFAS BANCÁRIAS DA PARCELA MENCIONADA</t>
  </si>
  <si>
    <t>INDICAR A DATA EM QUE FOI DEBITADO O RECURSO REFERENTE AS TARIFAS BANCÁRIAS</t>
  </si>
  <si>
    <t>TOTAL RESTITUÍDO À CONTA ESPECÍFICA</t>
  </si>
  <si>
    <t>O SOMATÓRIO TOTAL DE TODAS AS TARIFAS BANCÁRIAS RESTITUÍDAS À CONTA ESPECÍFICA</t>
  </si>
  <si>
    <t>ASSINATURA: ________________________________________________</t>
  </si>
  <si>
    <t>ASSINATURA: ___________________________________</t>
  </si>
  <si>
    <t>TARIFAS BANCÁRIAS DEBITADAS DA CONTA ESPECÍFICA</t>
  </si>
  <si>
    <t>TIPO DE TARIFA</t>
  </si>
  <si>
    <t>VALOR DA DEVOLUÇÃO</t>
  </si>
  <si>
    <t>DATA DA DEVOLUÇÃO</t>
  </si>
  <si>
    <t>RESTITUIÇÃO</t>
  </si>
  <si>
    <t>RESTUTIÇÃO</t>
  </si>
  <si>
    <t>TOTAL DA RESTITUIÇÃO</t>
  </si>
  <si>
    <t>ÁREA RESERVADA PARA DISCRIMINAR OS DETALHES DE TODAS AS RESTITUIÇÕES</t>
  </si>
  <si>
    <t>O SOMATÓRIO TOTAL DE TODAS AS TARIFAS BANCÁRIAS RESTITUÍDAS</t>
  </si>
  <si>
    <t xml:space="preserve">ESPECIFICAR NÚMERO DO DOCUMENTO REGISTRADO NO EXTRATO  </t>
  </si>
  <si>
    <t>DEVOLUÇÕES</t>
  </si>
  <si>
    <t>DATA DA ORIGEM</t>
  </si>
  <si>
    <t>RESTITUÍDO À CONTA ESPECÍFICA</t>
  </si>
  <si>
    <t>ORIGEM DA GLOSA/DEVOLUÇÃO</t>
  </si>
  <si>
    <t>ÁREA RESERVADA PARA DISCRIMINAR OS DETALHES DAS DEVOLUÇÕES À CONTA ESPECÍFICA</t>
  </si>
  <si>
    <t>O SOMATÓRIO TOTAL DE TODOS OS VALORES RESTITUÍDOS À CONTA ESPECÍFICA</t>
  </si>
  <si>
    <t>VALOR DA DESPESA</t>
  </si>
  <si>
    <t>VALOR DA DEVOLUÇÃO C/ JUROS</t>
  </si>
  <si>
    <t>INDICAR DATA EM QUE FOI CREDITADO O RECURSO PRÓPRIO</t>
  </si>
  <si>
    <t>INDICAR O VALOR DA DESPESA QUE FOI DEBITADO INDEVIDAMENTE PELA OSC</t>
  </si>
  <si>
    <t>INDICAR A DATA EM QUE FOI DEBITADA A DESPESA INDEVIDA PELA OSC</t>
  </si>
  <si>
    <t xml:space="preserve">INDICAR VALOR DA DEVOLUÇÃO COM JUROS INCIDENTES CALCULADOS NO SITE DO TCU       </t>
  </si>
  <si>
    <t>__/__/____</t>
  </si>
  <si>
    <t>ANEXO X</t>
  </si>
  <si>
    <t>ANEXO II</t>
  </si>
  <si>
    <t>DEMONSTRATIVO DAS TARIFAS BANCÁRIAS</t>
  </si>
  <si>
    <t>DEMONSTRATIVO DE RECURSO PRÓPRIO/DEVOLUÇÃO</t>
  </si>
  <si>
    <t>VALOR DA DESPESA INDEVIDA</t>
  </si>
  <si>
    <t>TOTAL RESTITUÍDO À CONTA ÚNICA DO MUNICÍPIO</t>
  </si>
  <si>
    <t>TIPO DE COMBUSTÍVEL</t>
  </si>
  <si>
    <t>RELATÓRIO DE UTILIZAÇÃO DE COMBUSTÍVEL</t>
  </si>
  <si>
    <t>MODELO DO VEÍCULO</t>
  </si>
  <si>
    <t>PLACA</t>
  </si>
  <si>
    <t>AÇÕES/ ATIVIDADE</t>
  </si>
  <si>
    <t>DATA DA AÇÃO/ ATIVIDADE</t>
  </si>
  <si>
    <t>INDICAR O MODELO DO VEÍCULO UTILIZADO NAS ATIVIDADES DO PROJETO</t>
  </si>
  <si>
    <t>NÚMERO DA PLACA DO VEÍCULO  UTILIZADO NAS ATIVIDADES DO PROJETO</t>
  </si>
  <si>
    <t>INFORMAR SE O VEÍCULO FOI ABASTECIDO COM GASOLINA, ÁLCOOL OU DIESIL</t>
  </si>
  <si>
    <t>INFORMAR A DATA QUE FOI REALIZADA A AÇÃO/ ATIVIDADE</t>
  </si>
  <si>
    <t>ATIVIDADE AÇÃO/ REALIZADA</t>
  </si>
  <si>
    <t>INFORMAR A AÇÃO/ ATIVIDADE REALIZADA NA EXECUÇÃO DO PROJETO</t>
  </si>
  <si>
    <t>INFORMAR O INTINERÁRIO DE CADA ATIVIDADE</t>
  </si>
  <si>
    <t>QUILOMETRAGEM RODADA ( KM FINAL - KM INICIAL)</t>
  </si>
  <si>
    <t>INFORMAR O VALOR UNITÁRIO DO LITRO DE COMBUSTÍVEL CONFORME DESCRITA NA NOTA FISCAL OU CUPOM DE ABASTECIMENTO</t>
  </si>
  <si>
    <t>KM / L</t>
  </si>
  <si>
    <t>INFORMAR A QUILOMETRAGEM RODADA POR UM LITRO DE COMBUSTÍVEL</t>
  </si>
  <si>
    <t>QUANTIDADE DE LITROS UTILIZADOS PARA REALIZAÇÃO DA ATIVIDADE</t>
  </si>
  <si>
    <t>UNIDADRESPONSÁVEL PELA UNIDADE EXECUTORA</t>
  </si>
  <si>
    <t>KM INICIAL (A)</t>
  </si>
  <si>
    <t>KM FINAL (B)</t>
  </si>
  <si>
    <t>VL. DO LITRO   (f)</t>
  </si>
  <si>
    <t>KM RODADA (C) =(B-C)</t>
  </si>
  <si>
    <t>KM/ L            (D)</t>
  </si>
  <si>
    <t>QTD. LITROS (E) =(C/D)</t>
  </si>
  <si>
    <t>TOTAL DE GASTOS (R$)        (G) = (E*F)</t>
  </si>
  <si>
    <t>ANEXO IX</t>
  </si>
  <si>
    <t>RESTITUÍDO À CONTA ÚNICA DO MUNICÍPIO</t>
  </si>
  <si>
    <t>PARCELA: ÚNICA</t>
  </si>
  <si>
    <t>UNIDADE EXECUTORA: ASSOCIAÇÃO DE APOIO LAR DE VITÓRIAS</t>
  </si>
  <si>
    <t>COORDENADOR DE PROJETOS</t>
  </si>
  <si>
    <t>Nº DO TERMO: 06/2020</t>
  </si>
  <si>
    <t>PARCELA:ÚNICA</t>
  </si>
  <si>
    <t>LIBERAÇÃO DA SEMASC</t>
  </si>
  <si>
    <t xml:space="preserve">2.1. PESSOA FÍSICA </t>
  </si>
  <si>
    <t xml:space="preserve"> QUADRO 2 - DEMONSTRATIVO DE RETENÇÕES DE INSS</t>
  </si>
  <si>
    <t>ESPECIFICAÇÃO DE INSS</t>
  </si>
  <si>
    <t xml:space="preserve">VALOR </t>
  </si>
  <si>
    <t>INSS PATRONAL OSC (RECURSO SEMASC)</t>
  </si>
  <si>
    <t>Mês 09</t>
  </si>
  <si>
    <t>Mês 08</t>
  </si>
  <si>
    <t>Mês 10</t>
  </si>
  <si>
    <t>2.2. DESPESA DE ALUGUEL</t>
  </si>
  <si>
    <t>2.3 INSS PATRONAL</t>
  </si>
  <si>
    <t>3. DESPESAS</t>
  </si>
  <si>
    <t>3.1 MATERIAL PERMANENTE</t>
  </si>
  <si>
    <t>4. OUTRAS DESPESAS</t>
  </si>
  <si>
    <t>4.1. TARIFAS BANCÁRIAS</t>
  </si>
  <si>
    <t xml:space="preserve">N° DO TERMO: </t>
  </si>
  <si>
    <t xml:space="preserve">NOME DA OSC: </t>
  </si>
  <si>
    <t>RESPONSÁVEL PELA OSC:</t>
  </si>
  <si>
    <t>COORDENADOR DO PROJETO:</t>
  </si>
  <si>
    <t>NOME DA OSC</t>
  </si>
  <si>
    <t>INDICAR O NOME DA OSC PARCEIRA</t>
  </si>
  <si>
    <r>
      <t xml:space="preserve">CATEGORIA DA DESPESA
</t>
    </r>
    <r>
      <rPr>
        <b/>
        <i/>
        <sz val="16"/>
        <color theme="1"/>
        <rFont val="Calibri"/>
        <family val="2"/>
        <scheme val="minor"/>
      </rPr>
      <t>CONFORME PLANO DE TRABALHO</t>
    </r>
  </si>
  <si>
    <t xml:space="preserve">Nº DA TRANSFERÊNCIA ELETRÔNICA </t>
  </si>
  <si>
    <t>DATA DA TRANSFERÊNCIA</t>
  </si>
  <si>
    <t>TÍTULO DE CRÉDITO (NOTA FISCAL OU CONTRACHEQUE)</t>
  </si>
  <si>
    <t>DATA DO TÍTULO</t>
  </si>
  <si>
    <t>VALOR (CONFORME EXTRATO BANCÁRIO)</t>
  </si>
  <si>
    <t>REGISTRAR O TIPO DA DESPESA A QUE SE REFEREM OS PAGAMENTOS EFETUADOS. EX: CONSUMO, SERVIÇOS PESSOA FÍSICA, SERVIÇO PESSOA JURÍDICA, NOS TERMOS DO PLANO DE TRABALHO</t>
  </si>
  <si>
    <t>INDICAR O NÚMERO DA TRANSFERÊNCIA ELETRÔNICA</t>
  </si>
  <si>
    <t>INDICAR AS LETRAS INICIAIS DO TÍTULO DE CRÉDITO (NF - NOTA FISCAL; FAT - FATURA; REC - RECIBO, CONTRACHEQUE, ETC., SEGUIDO DO RESPECTIVO NÚMERO</t>
  </si>
  <si>
    <t>REGISTRAR O VALOR LIQUIDO DA TRANSFERÊNCIA PARA O CREDOR</t>
  </si>
  <si>
    <t>NOME DO RESPONSÁVEL PELA OSC</t>
  </si>
  <si>
    <t xml:space="preserve">CONSTAR O NOME E A ASSINATURA DO RESPONSÁVEL </t>
  </si>
  <si>
    <t>ASSINATURA DO COORDENADOR DE PROJETOS</t>
  </si>
  <si>
    <t>CONSTAR O NOME E A ASSINATURA DO COORDENADOR DE PROJETOS</t>
  </si>
  <si>
    <t>Valor realizado</t>
  </si>
  <si>
    <t>PARCIAL (    )                                                     FINAL (   )</t>
  </si>
  <si>
    <t xml:space="preserve">PERÍODO DA PRESTAÇÃO DE CONTAS: </t>
  </si>
  <si>
    <t>INDICAR O NOME COMPLETO DA OSC</t>
  </si>
  <si>
    <t>ESPECIFICAR A FUNÇÃO/CARGO DO COLABORADOR, CONFORME PLANO DE TRABALHO</t>
  </si>
  <si>
    <t>RESPONSÁVEL COORDENADOR DE PROJETOS</t>
  </si>
  <si>
    <t xml:space="preserve">PERÍODO: </t>
  </si>
  <si>
    <t>COORDENADOR DE PROJETOS:</t>
  </si>
  <si>
    <t>DEMONSTRATIVO DE PAGAMENTO DE PESSOA FÍSICA - ANEXO II.I</t>
  </si>
  <si>
    <t xml:space="preserve">DETALHAMENTO DA DESPESA: </t>
  </si>
  <si>
    <t>DEMONSTRATIVO DE PAGAMENTO DE MATERIAL DE CONSUMO, PERMANENTE E PESSOA JURÍDICA</t>
  </si>
  <si>
    <t xml:space="preserve">Valor Realizado </t>
  </si>
  <si>
    <t>PARCIAL (      )                                                     FINAL (   )</t>
  </si>
  <si>
    <t>NOME DA OSC:</t>
  </si>
  <si>
    <t>NOME DO COORDENADOR DE PROEJTOS:</t>
  </si>
  <si>
    <t xml:space="preserve">PERÍODO DE EXECUÇÃO DO PROJETO: </t>
  </si>
  <si>
    <t>PERÍODO DE EXECUÇÃO DO PROJETO</t>
  </si>
  <si>
    <t>INFORMAR O PERÍODO DE EXECUÇÃO DO PROJETO</t>
  </si>
  <si>
    <t>RESPONSÁVEL COORDENADOR DE PROEJTOS</t>
  </si>
  <si>
    <t xml:space="preserve">Nº DO TERMO: </t>
  </si>
  <si>
    <t>(       ) PARCIAL                                 (        ) FINAL</t>
  </si>
  <si>
    <t xml:space="preserve">DE: </t>
  </si>
  <si>
    <t>PERÍODO:</t>
  </si>
  <si>
    <t xml:space="preserve">PERÍODO </t>
  </si>
  <si>
    <t>INDICAR DESDE A ABERTURA DA CONTA ESPECÍFICA ATÉ O ENCERRAMENTO DA CONTA</t>
  </si>
  <si>
    <t>NOME DO RESPINSÁVEL</t>
  </si>
  <si>
    <t>CONSTAR O NOME E ASSINATURA DO RESPONSÁVEL PELA OSC</t>
  </si>
  <si>
    <t>O SOMATÓRIO TOTAL DE TODAS AS TARIFAS BANCÁRIAS RESTITUÍDAS À CONTA ÚNICA DO MUNICÍPIO</t>
  </si>
  <si>
    <t>CONSTAR O NOME E ASSINATURA DO COORDENADOR</t>
  </si>
  <si>
    <t>TOTAL RESTITUÍDO À CONTA ÚNICA DO MUNICIPIO</t>
  </si>
  <si>
    <t>(        ) PARCIAL                                 (        ) FINAL</t>
  </si>
  <si>
    <t>RESPONSÁVEL PELA OSC</t>
  </si>
  <si>
    <t>INDICAR O PERÍODO DESDE O PRIMEIRO DESCONTO ATÉ O ÚLTIMO PAGAMENTO</t>
  </si>
  <si>
    <t>ESPECIFICAR O QUE MOTIVOU A DEVOLUÇÃO PARA CONTA ESPECÍFICA OU CONTA ÚNICA DO MUNCÍPIO</t>
  </si>
  <si>
    <t>RESTITUÍDO À CONTA ÚNICA DO MUNCÍPIO</t>
  </si>
  <si>
    <t>TOTAL RESTITUÍDO À CONTA ÚNICA DO MUNCÍPIO</t>
  </si>
  <si>
    <t>NOME DO RESPONSÁVEL OSC</t>
  </si>
  <si>
    <t>CONSTAR O NOME E ASSINATURA DO COORDENADOR DE PROJETOS</t>
  </si>
  <si>
    <t>(           ) PARCIAL                                                        (        ) FINAL</t>
  </si>
  <si>
    <t xml:space="preserve">BANCO: </t>
  </si>
  <si>
    <t xml:space="preserve">CONTA Nº: </t>
  </si>
  <si>
    <t>AGÊNCIA:</t>
  </si>
  <si>
    <t>TIPO DE APLICAÇÃO:</t>
  </si>
  <si>
    <t>DESDE A APLICAÇÃO ATÉ O ÚLTIMO RESGATE</t>
  </si>
  <si>
    <t xml:space="preserve">CONTA </t>
  </si>
  <si>
    <t>RESPONSÁVEL COORDENADOR</t>
  </si>
  <si>
    <t>CONSTAR O NOME E ASSINATURA DO RESPONSÁVEL COORDENADOR</t>
  </si>
  <si>
    <t>DEMONSTRATIVO DE RENDIMENTOS - INSTRUÇÕES PARA PREENCHIMENTO - ANEXO VI</t>
  </si>
  <si>
    <t>(         ) PARCIAL                                                    (        ) FINAL</t>
  </si>
  <si>
    <t>4. RENDIMENTO DA APLICAÇÃO FINANCEIRA</t>
  </si>
  <si>
    <t>VALOR PREVISTO NO PLANO DE TRABALHO (1)</t>
  </si>
  <si>
    <t>VALOR EXECUTADO (2)</t>
  </si>
  <si>
    <t>SALDO (1 - 2)</t>
  </si>
  <si>
    <t>1.1. GÊNEROS ALIMENTÍCIOS (EXEMPLO)</t>
  </si>
  <si>
    <t>1.2 PEDAGOGICO (EXEMPLO)</t>
  </si>
  <si>
    <t>1.3 LIMPEZA (EXEMPLO)</t>
  </si>
  <si>
    <t>SALDO A SER DESENVOLVIDO (1 - 2)</t>
  </si>
  <si>
    <t>ESPECIFICAR A DATA E O VALOR DO RECURSO TRANSFERIDO PELA SEMASC</t>
  </si>
  <si>
    <t>INDICAR O PERÍODO DA VIGÊNCIA ATÉ O ENCERRAMENTO DA CONTA ESPECÍFICA</t>
  </si>
  <si>
    <t>VALOR PREVISTO NO PLANO DE TRABALHO</t>
  </si>
  <si>
    <t>INDICAR O VALOR PREVISTO NO PLANO DE TRABALHO APROVADO</t>
  </si>
  <si>
    <t>VALOR EXECUTADO</t>
  </si>
  <si>
    <t>INDICAR O VALOR EXECUTADO DURANTE A VIGÊNCIA DA PARCERIA</t>
  </si>
  <si>
    <t>O SOMATÓRIO DO VALOR PREVISTO (1) MENOS O EXECUTADO (2)</t>
  </si>
  <si>
    <t>O SOMATÓRIO TOTAL DE TODAS AS DESPESAS REALIZADAS</t>
  </si>
  <si>
    <t>O SALDO DESTE RELATÓRIO DEVERÁ SER IGUAL AOS COMPROVANTES DE DEVOLUÇÕES (RENDIMENTOS, SALDOS DE DESPESAS NÃO REALIZADAS/INDEVIDAS)</t>
  </si>
  <si>
    <t>RELATÓRIO DA EXECUÇÃO FINANCEIRA - INSTRUÇÕES PARA PREENCHIMENTO - ANEXO VII</t>
  </si>
  <si>
    <t>MAPA DE COTAÇÃO Nº________/20_______</t>
  </si>
  <si>
    <t xml:space="preserve">CRITÉRIO DE JULGAMENTO: MENOR PREÇO </t>
  </si>
  <si>
    <t>EMPRESA 1</t>
  </si>
  <si>
    <t>EMPRESA 2</t>
  </si>
  <si>
    <t>EMPRESA 3</t>
  </si>
  <si>
    <t>SEGUIR O MODELO DO MANUAL</t>
  </si>
  <si>
    <t>RELATÓRIO DE COMPRA DE COMBUSTÍVEL - INSTRUÇÕES PARA PREENCHIMENTO - ANEXO X</t>
  </si>
  <si>
    <t>ANEXO XI</t>
  </si>
  <si>
    <t xml:space="preserve">DECLARAÇÃO DE GUARDA E CONSERVAÇÃO DOS DOCUMENTOS </t>
  </si>
  <si>
    <t>NOME DO PRESIDENTE DA OSC</t>
  </si>
  <si>
    <t>Manaus/AM</t>
  </si>
  <si>
    <t>ÁREA RESERVADA PARA DISCRIMINAR OS DETALHES DAS DEVOLUÇÕES À CONTA ÚNICA DO MUNICÍPIO</t>
  </si>
  <si>
    <t>O SOMATÓRIO TOTAL DE TODOS OS VALORES RESTITUÍDOS À CONTA ÚNICA DO MUNICÍPIO</t>
  </si>
  <si>
    <t xml:space="preserve">ANO: </t>
  </si>
  <si>
    <t>INSS RETIDO COLABORADORES  (RECURSO SEMASC)</t>
  </si>
  <si>
    <t xml:space="preserve"> DEMONSTRATIVO MENSAL DE PAGAMENTO DE PESSOA FÍSICA - INSTRUÇÕES PARA PREENCHIMENTO - ANEXO II</t>
  </si>
  <si>
    <t>QUADRO 1 - DEMONSTRATIVO DE GUIA DE PREVIDÊNCIA SOCIAL MENSAL - INSTRUÇÕES PARA PREENCHIMENTO - ANEXO II</t>
  </si>
  <si>
    <t>RELAÇÃO DE BENS ADQUIRIDOS – ANEXO XII</t>
  </si>
  <si>
    <r>
      <t xml:space="preserve">(ADQUIRIDOS </t>
    </r>
    <r>
      <rPr>
        <sz val="12"/>
        <color rgb="FF000000"/>
        <rFont val="Calibri"/>
        <family val="2"/>
        <scheme val="minor"/>
      </rPr>
      <t>C</t>
    </r>
    <r>
      <rPr>
        <sz val="11"/>
        <color rgb="FF000000"/>
        <rFont val="Calibri"/>
        <family val="2"/>
        <scheme val="minor"/>
      </rPr>
      <t>OM RECURSOS DA PARCERIA)</t>
    </r>
  </si>
  <si>
    <t>TERMO:</t>
  </si>
  <si>
    <r>
      <t>N º</t>
    </r>
    <r>
      <rPr>
        <b/>
        <sz val="12"/>
        <color theme="1"/>
        <rFont val="Calibri"/>
        <family val="2"/>
        <scheme val="minor"/>
      </rPr>
      <t xml:space="preserve"> DA NOTA FISCAL </t>
    </r>
  </si>
  <si>
    <t>QTDE</t>
  </si>
  <si>
    <t>PREÇO UNITÁRIO</t>
  </si>
  <si>
    <t>PREÇO TOTAL</t>
  </si>
  <si>
    <t>TOTAL GERAL</t>
  </si>
  <si>
    <t>Assinatura:__________________________________</t>
  </si>
  <si>
    <r>
      <t xml:space="preserve">RELAÇÃO DE BENS - </t>
    </r>
    <r>
      <rPr>
        <b/>
        <sz val="14"/>
        <color theme="1"/>
        <rFont val="Calibri"/>
        <family val="2"/>
        <scheme val="minor"/>
      </rPr>
      <t>INSTRUÇÕES PARA PREENCHIMENTO – ANEXO XII</t>
    </r>
  </si>
  <si>
    <t>NOME COMPLETO DA UNIDADE EXECUTORA.</t>
  </si>
  <si>
    <t>NÚMERO DO TERMO.</t>
  </si>
  <si>
    <t>INDICAR A PARCELA REFERENTE A PRESTAÇÃO DE CONTAS</t>
  </si>
  <si>
    <t>INDICAR O NÚMERO DA NOTA FISCAL REFERENTE A COMPRA DO BEM</t>
  </si>
  <si>
    <t>DATA DA EMISSÃO DA NOTA FISCAL</t>
  </si>
  <si>
    <t>PREÇO</t>
  </si>
  <si>
    <t>PREÇO DE CADA BEM ADQUIRIDO</t>
  </si>
  <si>
    <t>REGISTRAR O PRODUTO DA MULTIPLICAÇÃO DO PREÇO UNITÁRIO DO ITEM PELA SUA QUANTIDADE.</t>
  </si>
  <si>
    <t>SOMATÓRIO DE TODOS OS BENS ADQUIRIDOS ESPECIFICADO NA COLUNA “PREÇO TOTAL”</t>
  </si>
  <si>
    <t>RESPONSÁVEL PELA UNIDADE EXECUTORA</t>
  </si>
  <si>
    <t>CONSTAR O NOME E ASSINATURA DO RESPONSÁVEL PELA UNIDADE EXECUTORA.</t>
  </si>
  <si>
    <t>CONSTAR O NOME E ASSINATURA DO RESPONSÁVEL PELA EXECUÇÃO DO TERMO.</t>
  </si>
  <si>
    <r>
      <t>RESPONSÁVEL PELA OSC</t>
    </r>
    <r>
      <rPr>
        <b/>
        <sz val="12"/>
        <color theme="1"/>
        <rFont val="Calibri"/>
        <family val="2"/>
        <scheme val="minor"/>
      </rPr>
      <t>:</t>
    </r>
  </si>
  <si>
    <t>INSS RETIDO COLABORADORES (RECURSO SEMASC)</t>
  </si>
  <si>
    <t>INSS PATRONAL (RECURSO SEMASC)</t>
  </si>
  <si>
    <t>COORDENADOR(A) DE PROJETOS:</t>
  </si>
  <si>
    <t>COORDENADOR(A) DO PROJETO:</t>
  </si>
  <si>
    <t xml:space="preserve"> DEMONSTRATIVO MENSAL DE PAGAMENTO DE PESSOA FÍSICA - INSTRUÇÕES PARA PREENCHIMENTO - ANEXO II.I</t>
  </si>
  <si>
    <t>NF Nº</t>
  </si>
  <si>
    <t xml:space="preserve">NF Nº </t>
  </si>
  <si>
    <t>NOME DO RESPONSÁVEL PELA OSC:</t>
  </si>
  <si>
    <t xml:space="preserve">RESPONSÁVEL PELA OSC: </t>
  </si>
  <si>
    <t>ASSINATURA: __________________________________</t>
  </si>
  <si>
    <t xml:space="preserve">PERÍODO : </t>
  </si>
  <si>
    <t>DESPESAS (B)</t>
  </si>
  <si>
    <t>ASSINATURA DO CONTADOR:</t>
  </si>
  <si>
    <t>MAPA DE COTAÇÃO DE PREÇOS - INSTRUÇÕES PARA PREENCHIMENTO - ANEXO IX</t>
  </si>
  <si>
    <t>RESPONSÁVEL PELA UNIDADE EXECUTORA:</t>
  </si>
  <si>
    <t>ASSINATURA: ________________________________________</t>
  </si>
  <si>
    <t>ASSINATURA: ____________________________________________</t>
  </si>
  <si>
    <t>Declaramos para devidos fins de direito que os Documentos referentes à Prestação de Contas do Termo de Fomento / Colaboração  Nº: _____ /________ , encontram-se guardados em boa ordem e conservação, identificados e à disposição da SEMASC.</t>
  </si>
  <si>
    <t>INDICAR O CÓDIGO E NOME DA AGÊNCIA ONDE A UNIDADE EXECUTORA MOVIMENTA SEUS RECURSOS FINANCEIROS REPASSADOS PELA SEMASC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</si>
</sst>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;[Red]0"/>
    <numFmt numFmtId="167" formatCode="0.00;[Red]0.00"/>
  </numFmts>
  <fonts count="54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30"/>
      <name val="Calibri"/>
      <family val="2"/>
      <scheme val="minor"/>
    </font>
    <font>
      <b/>
      <sz val="35"/>
      <name val="Calibri"/>
      <family val="2"/>
      <scheme val="minor"/>
    </font>
    <font>
      <sz val="13"/>
      <color indexed="12"/>
      <name val="Calibri"/>
      <family val="2"/>
      <scheme val="minor"/>
    </font>
    <font>
      <sz val="12"/>
      <name val="Arial"/>
      <family val="2"/>
    </font>
    <font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00000"/>
      <name val="Arial"/>
      <family val="2"/>
    </font>
    <font>
      <b/>
      <sz val="13"/>
      <color rgb="FF333333"/>
      <name val="Arial"/>
      <family val="2"/>
    </font>
    <font>
      <b/>
      <sz val="13"/>
      <name val="Arial"/>
      <family val="2"/>
    </font>
    <font>
      <sz val="12"/>
      <color rgb="FF000000"/>
      <name val="Arial"/>
      <family val="2"/>
    </font>
    <font>
      <b/>
      <sz val="12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3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2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3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20" xfId="0" applyFont="1" applyBorder="1"/>
    <xf numFmtId="0" fontId="1" fillId="0" borderId="21" xfId="0" applyFont="1" applyBorder="1"/>
    <xf numFmtId="0" fontId="0" fillId="0" borderId="0" xfId="0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7" fillId="2" borderId="2" xfId="0" applyFont="1" applyFill="1" applyBorder="1" applyAlignment="1">
      <alignment horizontal="justify" vertical="center" wrapText="1"/>
    </xf>
    <xf numFmtId="4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44" fontId="1" fillId="0" borderId="14" xfId="1" applyFont="1" applyBorder="1" applyAlignment="1">
      <alignment vertical="center" wrapText="1"/>
    </xf>
    <xf numFmtId="44" fontId="1" fillId="0" borderId="15" xfId="0" applyNumberFormat="1" applyFont="1" applyBorder="1" applyAlignment="1">
      <alignment vertical="center" wrapText="1"/>
    </xf>
    <xf numFmtId="44" fontId="2" fillId="2" borderId="1" xfId="0" applyNumberFormat="1" applyFont="1" applyFill="1" applyBorder="1" applyAlignment="1">
      <alignment vertical="center" wrapText="1"/>
    </xf>
    <xf numFmtId="0" fontId="15" fillId="0" borderId="0" xfId="2" applyFont="1" applyAlignment="1">
      <alignment vertical="center"/>
    </xf>
    <xf numFmtId="0" fontId="16" fillId="0" borderId="0" xfId="2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6" fillId="2" borderId="47" xfId="2" applyFont="1" applyFill="1" applyBorder="1" applyAlignment="1">
      <alignment vertical="center" wrapText="1"/>
    </xf>
    <xf numFmtId="0" fontId="16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5" xfId="2" applyFont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4" fontId="15" fillId="0" borderId="0" xfId="2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4" fillId="0" borderId="0" xfId="2" applyAlignment="1">
      <alignment vertical="center"/>
    </xf>
    <xf numFmtId="0" fontId="20" fillId="0" borderId="0" xfId="2" applyFont="1" applyBorder="1" applyAlignment="1">
      <alignment vertical="center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40" xfId="2" applyBorder="1" applyAlignment="1">
      <alignment vertical="center"/>
    </xf>
    <xf numFmtId="44" fontId="1" fillId="0" borderId="6" xfId="0" applyNumberFormat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4" fontId="2" fillId="2" borderId="28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7" fillId="0" borderId="0" xfId="0" applyFont="1" applyAlignment="1">
      <alignment horizontal="left"/>
    </xf>
    <xf numFmtId="0" fontId="2" fillId="0" borderId="5" xfId="0" applyFont="1" applyFill="1" applyBorder="1" applyAlignment="1">
      <alignment horizontal="justify" vertical="center" wrapText="1"/>
    </xf>
    <xf numFmtId="0" fontId="3" fillId="0" borderId="58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44" fontId="28" fillId="0" borderId="2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4" fontId="2" fillId="5" borderId="1" xfId="0" applyNumberFormat="1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7" fontId="2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20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69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vertical="center" wrapText="1"/>
    </xf>
    <xf numFmtId="0" fontId="2" fillId="0" borderId="39" xfId="0" applyFont="1" applyBorder="1" applyAlignment="1">
      <alignment horizontal="left" vertical="center" wrapText="1"/>
    </xf>
    <xf numFmtId="0" fontId="14" fillId="0" borderId="0" xfId="2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165" fontId="16" fillId="0" borderId="0" xfId="4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4" fontId="1" fillId="0" borderId="14" xfId="1" applyFont="1" applyBorder="1"/>
    <xf numFmtId="0" fontId="34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6" borderId="1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44" fontId="1" fillId="0" borderId="59" xfId="1" applyFont="1" applyBorder="1" applyAlignment="1"/>
    <xf numFmtId="44" fontId="1" fillId="0" borderId="6" xfId="1" applyFont="1" applyBorder="1" applyAlignment="1"/>
    <xf numFmtId="44" fontId="1" fillId="0" borderId="21" xfId="1" applyFont="1" applyBorder="1"/>
    <xf numFmtId="44" fontId="1" fillId="0" borderId="14" xfId="1" applyFont="1" applyBorder="1" applyAlignment="1">
      <alignment horizontal="center"/>
    </xf>
    <xf numFmtId="14" fontId="1" fillId="0" borderId="0" xfId="1" applyNumberFormat="1" applyFont="1" applyBorder="1" applyAlignment="1"/>
    <xf numFmtId="44" fontId="1" fillId="0" borderId="0" xfId="1" applyFont="1" applyBorder="1" applyAlignment="1"/>
    <xf numFmtId="44" fontId="1" fillId="0" borderId="0" xfId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4" fontId="1" fillId="0" borderId="6" xfId="1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14" fontId="1" fillId="0" borderId="3" xfId="1" applyNumberFormat="1" applyFont="1" applyBorder="1" applyAlignment="1">
      <alignment horizontal="center"/>
    </xf>
    <xf numFmtId="14" fontId="1" fillId="0" borderId="21" xfId="1" applyNumberFormat="1" applyFont="1" applyBorder="1" applyAlignment="1">
      <alignment horizontal="center"/>
    </xf>
    <xf numFmtId="44" fontId="1" fillId="6" borderId="1" xfId="0" applyNumberFormat="1" applyFont="1" applyFill="1" applyBorder="1"/>
    <xf numFmtId="14" fontId="1" fillId="0" borderId="59" xfId="1" applyNumberFormat="1" applyFont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66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44" fontId="1" fillId="6" borderId="18" xfId="0" applyNumberFormat="1" applyFont="1" applyFill="1" applyBorder="1" applyAlignment="1"/>
    <xf numFmtId="44" fontId="1" fillId="6" borderId="18" xfId="1" applyFont="1" applyFill="1" applyBorder="1" applyAlignment="1"/>
    <xf numFmtId="44" fontId="1" fillId="6" borderId="1" xfId="1" applyFont="1" applyFill="1" applyBorder="1" applyAlignment="1"/>
    <xf numFmtId="44" fontId="0" fillId="0" borderId="0" xfId="0" applyNumberFormat="1"/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/>
    <xf numFmtId="3" fontId="1" fillId="0" borderId="6" xfId="0" applyNumberFormat="1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vertical="center" wrapText="1"/>
    </xf>
    <xf numFmtId="8" fontId="1" fillId="0" borderId="14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4" fontId="2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24" fillId="0" borderId="0" xfId="0" applyFont="1" applyBorder="1" applyAlignment="1">
      <alignment horizontal="center" vertical="center" wrapText="1"/>
    </xf>
    <xf numFmtId="0" fontId="16" fillId="0" borderId="0" xfId="2" applyFont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" fillId="0" borderId="6" xfId="0" applyFont="1" applyBorder="1" applyAlignment="1"/>
    <xf numFmtId="0" fontId="6" fillId="0" borderId="13" xfId="0" applyFont="1" applyBorder="1" applyAlignment="1">
      <alignment horizontal="center"/>
    </xf>
    <xf numFmtId="4" fontId="6" fillId="0" borderId="9" xfId="0" applyNumberFormat="1" applyFont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4" fontId="6" fillId="0" borderId="10" xfId="0" applyNumberFormat="1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0" fillId="0" borderId="23" xfId="0" applyFont="1" applyBorder="1" applyAlignment="1">
      <alignment vertical="center" wrapText="1"/>
    </xf>
    <xf numFmtId="0" fontId="40" fillId="0" borderId="23" xfId="0" applyFont="1" applyBorder="1" applyAlignment="1">
      <alignment vertical="center"/>
    </xf>
    <xf numFmtId="0" fontId="3" fillId="6" borderId="24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49" fontId="1" fillId="7" borderId="6" xfId="0" applyNumberFormat="1" applyFont="1" applyFill="1" applyBorder="1"/>
    <xf numFmtId="14" fontId="1" fillId="7" borderId="6" xfId="1" applyNumberFormat="1" applyFont="1" applyFill="1" applyBorder="1" applyAlignment="1">
      <alignment horizontal="center"/>
    </xf>
    <xf numFmtId="44" fontId="1" fillId="7" borderId="6" xfId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44" fontId="1" fillId="0" borderId="21" xfId="0" applyNumberFormat="1" applyFont="1" applyBorder="1" applyAlignment="1">
      <alignment vertical="center" wrapText="1"/>
    </xf>
    <xf numFmtId="0" fontId="16" fillId="2" borderId="39" xfId="2" applyFont="1" applyFill="1" applyBorder="1" applyAlignment="1">
      <alignment horizontal="center" vertical="center"/>
    </xf>
    <xf numFmtId="0" fontId="16" fillId="2" borderId="37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16" fillId="2" borderId="37" xfId="2" applyFont="1" applyFill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42" fillId="0" borderId="9" xfId="2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6" fillId="2" borderId="20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6" fillId="2" borderId="34" xfId="2" applyFont="1" applyFill="1" applyBorder="1" applyAlignment="1">
      <alignment horizontal="center" vertical="center" wrapText="1"/>
    </xf>
    <xf numFmtId="0" fontId="16" fillId="2" borderId="35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43" fontId="15" fillId="0" borderId="3" xfId="5" applyFont="1" applyFill="1" applyBorder="1" applyAlignment="1">
      <alignment vertical="center" wrapText="1"/>
    </xf>
    <xf numFmtId="39" fontId="15" fillId="0" borderId="3" xfId="2" applyNumberFormat="1" applyFont="1" applyFill="1" applyBorder="1" applyAlignment="1">
      <alignment vertical="center" wrapText="1"/>
    </xf>
    <xf numFmtId="4" fontId="15" fillId="0" borderId="3" xfId="2" applyNumberFormat="1" applyFont="1" applyFill="1" applyBorder="1" applyAlignment="1">
      <alignment vertical="center" wrapText="1"/>
    </xf>
    <xf numFmtId="165" fontId="15" fillId="0" borderId="3" xfId="4" applyFont="1" applyBorder="1" applyAlignment="1">
      <alignment horizontal="center" vertical="center" wrapText="1"/>
    </xf>
    <xf numFmtId="4" fontId="15" fillId="0" borderId="4" xfId="2" applyNumberFormat="1" applyFont="1" applyFill="1" applyBorder="1" applyAlignment="1">
      <alignment vertical="center" wrapText="1"/>
    </xf>
    <xf numFmtId="166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8" fontId="1" fillId="0" borderId="6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44" fontId="1" fillId="0" borderId="19" xfId="0" applyNumberFormat="1" applyFont="1" applyFill="1" applyBorder="1" applyAlignment="1">
      <alignment vertical="center" wrapText="1"/>
    </xf>
    <xf numFmtId="0" fontId="43" fillId="0" borderId="3" xfId="0" applyFont="1" applyBorder="1" applyAlignment="1">
      <alignment vertical="center" wrapText="1"/>
    </xf>
    <xf numFmtId="8" fontId="6" fillId="0" borderId="1" xfId="1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4" fillId="0" borderId="11" xfId="0" applyFont="1" applyBorder="1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8" fontId="40" fillId="0" borderId="23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/>
    <xf numFmtId="0" fontId="0" fillId="0" borderId="0" xfId="0" applyFont="1"/>
    <xf numFmtId="0" fontId="6" fillId="0" borderId="63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36" fillId="0" borderId="0" xfId="0" applyFont="1" applyBorder="1" applyAlignment="1">
      <alignment horizontal="left" vertical="top" wrapText="1"/>
    </xf>
    <xf numFmtId="0" fontId="48" fillId="0" borderId="23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48" fillId="0" borderId="3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44" fontId="35" fillId="0" borderId="23" xfId="0" applyNumberFormat="1" applyFont="1" applyBorder="1" applyAlignment="1">
      <alignment horizontal="center" vertical="center" wrapText="1"/>
    </xf>
    <xf numFmtId="44" fontId="35" fillId="0" borderId="23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justify" vertical="center" wrapText="1"/>
    </xf>
    <xf numFmtId="0" fontId="0" fillId="0" borderId="0" xfId="0" applyBorder="1"/>
    <xf numFmtId="44" fontId="1" fillId="6" borderId="37" xfId="1" applyFont="1" applyFill="1" applyBorder="1"/>
    <xf numFmtId="0" fontId="6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2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 wrapText="1"/>
    </xf>
    <xf numFmtId="167" fontId="11" fillId="0" borderId="6" xfId="0" applyNumberFormat="1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 vertical="center" wrapText="1"/>
    </xf>
    <xf numFmtId="167" fontId="11" fillId="0" borderId="9" xfId="0" applyNumberFormat="1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 wrapText="1"/>
    </xf>
    <xf numFmtId="4" fontId="44" fillId="0" borderId="10" xfId="0" applyNumberFormat="1" applyFont="1" applyBorder="1" applyAlignment="1">
      <alignment horizontal="center" vertical="center" wrapText="1"/>
    </xf>
    <xf numFmtId="166" fontId="0" fillId="0" borderId="62" xfId="0" applyNumberFormat="1" applyBorder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44" fontId="3" fillId="0" borderId="6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44" fontId="2" fillId="0" borderId="9" xfId="0" applyNumberFormat="1" applyFont="1" applyFill="1" applyBorder="1" applyAlignment="1">
      <alignment horizontal="center" vertical="center" wrapText="1"/>
    </xf>
    <xf numFmtId="44" fontId="2" fillId="0" borderId="1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right" vertical="center" wrapText="1"/>
    </xf>
    <xf numFmtId="0" fontId="6" fillId="0" borderId="62" xfId="0" applyFont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3" fillId="4" borderId="49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7" borderId="27" xfId="0" applyFont="1" applyFill="1" applyBorder="1" applyAlignment="1">
      <alignment horizontal="left" vertical="center" wrapText="1"/>
    </xf>
    <xf numFmtId="0" fontId="3" fillId="7" borderId="53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9" fillId="0" borderId="0" xfId="2" applyFont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49" fontId="1" fillId="7" borderId="6" xfId="0" applyNumberFormat="1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/>
    </xf>
    <xf numFmtId="0" fontId="37" fillId="6" borderId="17" xfId="0" applyFont="1" applyFill="1" applyBorder="1" applyAlignment="1">
      <alignment horizontal="center"/>
    </xf>
    <xf numFmtId="0" fontId="37" fillId="6" borderId="18" xfId="0" applyFont="1" applyFill="1" applyBorder="1" applyAlignment="1">
      <alignment horizontal="center"/>
    </xf>
    <xf numFmtId="0" fontId="2" fillId="0" borderId="2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6" fillId="0" borderId="24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6" borderId="2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6" borderId="61" xfId="0" applyFont="1" applyFill="1" applyBorder="1" applyAlignment="1">
      <alignment horizontal="left" vertical="center" wrapText="1"/>
    </xf>
    <xf numFmtId="0" fontId="1" fillId="6" borderId="57" xfId="0" applyFont="1" applyFill="1" applyBorder="1" applyAlignment="1">
      <alignment horizontal="left" vertical="center" wrapText="1"/>
    </xf>
    <xf numFmtId="0" fontId="1" fillId="6" borderId="56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6" borderId="68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6" borderId="23" xfId="0" applyFont="1" applyFill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2" fillId="6" borderId="70" xfId="0" applyFont="1" applyFill="1" applyBorder="1" applyAlignment="1">
      <alignment horizontal="left" vertical="center" wrapText="1"/>
    </xf>
    <xf numFmtId="0" fontId="2" fillId="6" borderId="55" xfId="0" applyFont="1" applyFill="1" applyBorder="1" applyAlignment="1">
      <alignment horizontal="left" vertical="center" wrapText="1"/>
    </xf>
    <xf numFmtId="0" fontId="2" fillId="6" borderId="62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7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6" fillId="6" borderId="44" xfId="0" applyFont="1" applyFill="1" applyBorder="1" applyAlignment="1">
      <alignment horizontal="left"/>
    </xf>
    <xf numFmtId="0" fontId="6" fillId="6" borderId="45" xfId="0" applyFont="1" applyFill="1" applyBorder="1" applyAlignment="1">
      <alignment horizontal="left"/>
    </xf>
    <xf numFmtId="0" fontId="6" fillId="6" borderId="46" xfId="0" applyFont="1" applyFill="1" applyBorder="1" applyAlignment="1">
      <alignment horizontal="left"/>
    </xf>
    <xf numFmtId="0" fontId="2" fillId="0" borderId="55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70" xfId="0" applyFont="1" applyFill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/>
    </xf>
    <xf numFmtId="0" fontId="51" fillId="0" borderId="6" xfId="0" applyFont="1" applyBorder="1" applyAlignment="1">
      <alignment horizontal="left" vertical="top"/>
    </xf>
    <xf numFmtId="0" fontId="51" fillId="0" borderId="7" xfId="0" applyFont="1" applyBorder="1" applyAlignment="1">
      <alignment horizontal="left" vertical="top"/>
    </xf>
    <xf numFmtId="0" fontId="51" fillId="0" borderId="2" xfId="0" applyFont="1" applyBorder="1" applyAlignment="1">
      <alignment horizontal="left" vertical="top" wrapText="1"/>
    </xf>
    <xf numFmtId="0" fontId="51" fillId="0" borderId="5" xfId="0" applyFont="1" applyBorder="1" applyAlignment="1">
      <alignment horizontal="left" vertical="top" wrapText="1"/>
    </xf>
    <xf numFmtId="0" fontId="51" fillId="0" borderId="6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/>
    </xf>
    <xf numFmtId="0" fontId="6" fillId="6" borderId="1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left"/>
    </xf>
    <xf numFmtId="0" fontId="6" fillId="6" borderId="17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/>
    </xf>
    <xf numFmtId="0" fontId="38" fillId="6" borderId="16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38" fillId="6" borderId="1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52" fillId="0" borderId="12" xfId="0" applyFont="1" applyBorder="1" applyAlignment="1">
      <alignment horizontal="left" vertical="top"/>
    </xf>
    <xf numFmtId="0" fontId="52" fillId="0" borderId="25" xfId="0" applyFont="1" applyBorder="1" applyAlignment="1">
      <alignment horizontal="left" vertical="top"/>
    </xf>
    <xf numFmtId="0" fontId="52" fillId="0" borderId="0" xfId="0" applyFont="1" applyBorder="1" applyAlignment="1">
      <alignment horizontal="left" vertical="top"/>
    </xf>
    <xf numFmtId="0" fontId="52" fillId="0" borderId="40" xfId="0" applyFont="1" applyBorder="1" applyAlignment="1">
      <alignment horizontal="left" vertical="top"/>
    </xf>
    <xf numFmtId="0" fontId="1" fillId="6" borderId="16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18" xfId="0" applyFont="1" applyFill="1" applyBorder="1" applyAlignment="1">
      <alignment horizontal="left"/>
    </xf>
    <xf numFmtId="44" fontId="1" fillId="6" borderId="16" xfId="1" applyFont="1" applyFill="1" applyBorder="1" applyAlignment="1">
      <alignment horizontal="left"/>
    </xf>
    <xf numFmtId="44" fontId="1" fillId="6" borderId="18" xfId="1" applyFont="1" applyFill="1" applyBorder="1" applyAlignment="1">
      <alignment horizontal="left"/>
    </xf>
    <xf numFmtId="0" fontId="23" fillId="6" borderId="16" xfId="0" applyFont="1" applyFill="1" applyBorder="1" applyAlignment="1">
      <alignment horizontal="center"/>
    </xf>
    <xf numFmtId="0" fontId="23" fillId="6" borderId="17" xfId="0" applyFont="1" applyFill="1" applyBorder="1" applyAlignment="1">
      <alignment horizontal="center"/>
    </xf>
    <xf numFmtId="0" fontId="23" fillId="6" borderId="18" xfId="0" applyFont="1" applyFill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52" fillId="0" borderId="24" xfId="0" applyFont="1" applyBorder="1" applyAlignment="1">
      <alignment horizontal="left" vertical="top"/>
    </xf>
    <xf numFmtId="0" fontId="52" fillId="0" borderId="22" xfId="0" applyFont="1" applyBorder="1" applyAlignment="1">
      <alignment horizontal="left" vertical="top"/>
    </xf>
    <xf numFmtId="0" fontId="5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4" fontId="1" fillId="0" borderId="31" xfId="1" applyFont="1" applyBorder="1" applyAlignment="1">
      <alignment horizontal="right" vertical="center" wrapText="1"/>
    </xf>
    <xf numFmtId="44" fontId="1" fillId="0" borderId="32" xfId="1" applyFont="1" applyBorder="1" applyAlignment="1">
      <alignment horizontal="right" vertical="center" wrapText="1"/>
    </xf>
    <xf numFmtId="44" fontId="1" fillId="0" borderId="27" xfId="1" applyFont="1" applyBorder="1" applyAlignment="1">
      <alignment horizontal="right" vertical="center" wrapText="1"/>
    </xf>
    <xf numFmtId="44" fontId="1" fillId="0" borderId="28" xfId="1" applyFont="1" applyBorder="1" applyAlignment="1">
      <alignment horizontal="right" vertical="center" wrapText="1"/>
    </xf>
    <xf numFmtId="44" fontId="1" fillId="0" borderId="35" xfId="1" applyFont="1" applyBorder="1" applyAlignment="1">
      <alignment horizontal="right" vertical="center" wrapText="1"/>
    </xf>
    <xf numFmtId="44" fontId="1" fillId="0" borderId="36" xfId="1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3" fillId="0" borderId="9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vertical="center" wrapText="1"/>
    </xf>
    <xf numFmtId="0" fontId="2" fillId="0" borderId="6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0" fillId="0" borderId="0" xfId="2" applyFont="1" applyFill="1" applyBorder="1" applyAlignment="1">
      <alignment horizontal="center" vertical="center"/>
    </xf>
    <xf numFmtId="0" fontId="29" fillId="2" borderId="49" xfId="2" applyFont="1" applyFill="1" applyBorder="1" applyAlignment="1">
      <alignment horizontal="center" vertical="center"/>
    </xf>
    <xf numFmtId="0" fontId="29" fillId="2" borderId="65" xfId="2" applyFont="1" applyFill="1" applyBorder="1" applyAlignment="1">
      <alignment horizontal="center" vertical="center"/>
    </xf>
    <xf numFmtId="0" fontId="29" fillId="2" borderId="50" xfId="2" applyFont="1" applyFill="1" applyBorder="1" applyAlignment="1">
      <alignment horizontal="center" vertical="center"/>
    </xf>
    <xf numFmtId="0" fontId="31" fillId="0" borderId="55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0" fontId="31" fillId="0" borderId="62" xfId="2" applyFont="1" applyBorder="1" applyAlignment="1">
      <alignment horizontal="center" vertical="center"/>
    </xf>
    <xf numFmtId="165" fontId="31" fillId="0" borderId="57" xfId="2" applyNumberFormat="1" applyFont="1" applyBorder="1" applyAlignment="1">
      <alignment horizontal="center" vertical="center"/>
    </xf>
    <xf numFmtId="0" fontId="31" fillId="0" borderId="56" xfId="2" applyFont="1" applyBorder="1" applyAlignment="1">
      <alignment horizontal="center" vertical="center"/>
    </xf>
    <xf numFmtId="0" fontId="30" fillId="0" borderId="11" xfId="2" applyFont="1" applyBorder="1" applyAlignment="1">
      <alignment horizontal="left" vertical="center"/>
    </xf>
    <xf numFmtId="0" fontId="37" fillId="2" borderId="16" xfId="2" applyFont="1" applyFill="1" applyBorder="1" applyAlignment="1">
      <alignment horizontal="center" vertical="center" wrapText="1"/>
    </xf>
    <xf numFmtId="0" fontId="37" fillId="2" borderId="17" xfId="2" applyFont="1" applyFill="1" applyBorder="1" applyAlignment="1">
      <alignment horizontal="center" vertical="center" wrapText="1"/>
    </xf>
    <xf numFmtId="0" fontId="37" fillId="2" borderId="18" xfId="2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6" fillId="0" borderId="0" xfId="2" applyFont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20" xfId="2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 wrapText="1"/>
    </xf>
    <xf numFmtId="0" fontId="16" fillId="2" borderId="59" xfId="2" quotePrefix="1" applyFont="1" applyFill="1" applyBorder="1" applyAlignment="1">
      <alignment horizontal="center" vertical="center"/>
    </xf>
    <xf numFmtId="0" fontId="16" fillId="2" borderId="35" xfId="2" quotePrefix="1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16" fillId="2" borderId="60" xfId="2" applyFont="1" applyFill="1" applyBorder="1" applyAlignment="1">
      <alignment horizontal="center" vertical="center" wrapText="1"/>
    </xf>
    <xf numFmtId="0" fontId="16" fillId="2" borderId="59" xfId="2" applyFont="1" applyFill="1" applyBorder="1" applyAlignment="1">
      <alignment horizontal="center" vertical="center" wrapText="1"/>
    </xf>
    <xf numFmtId="0" fontId="29" fillId="2" borderId="16" xfId="2" applyFont="1" applyFill="1" applyBorder="1" applyAlignment="1">
      <alignment horizontal="center" vertical="center"/>
    </xf>
    <xf numFmtId="0" fontId="29" fillId="2" borderId="17" xfId="2" applyFont="1" applyFill="1" applyBorder="1" applyAlignment="1">
      <alignment horizontal="center" vertical="center"/>
    </xf>
    <xf numFmtId="0" fontId="29" fillId="2" borderId="18" xfId="2" applyFont="1" applyFill="1" applyBorder="1" applyAlignment="1">
      <alignment horizontal="center" vertical="center"/>
    </xf>
    <xf numFmtId="165" fontId="16" fillId="2" borderId="47" xfId="4" applyFont="1" applyFill="1" applyBorder="1" applyAlignment="1">
      <alignment horizontal="center" vertical="center"/>
    </xf>
    <xf numFmtId="165" fontId="16" fillId="2" borderId="63" xfId="4" applyFont="1" applyFill="1" applyBorder="1" applyAlignment="1">
      <alignment horizontal="center" vertical="center"/>
    </xf>
    <xf numFmtId="165" fontId="16" fillId="2" borderId="64" xfId="4" applyFont="1" applyFill="1" applyBorder="1" applyAlignment="1">
      <alignment horizontal="center" vertical="center"/>
    </xf>
    <xf numFmtId="165" fontId="16" fillId="2" borderId="48" xfId="4" applyFont="1" applyFill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6" fillId="2" borderId="24" xfId="2" quotePrefix="1" applyFont="1" applyFill="1" applyBorder="1" applyAlignment="1">
      <alignment horizontal="center" vertical="center"/>
    </xf>
    <xf numFmtId="0" fontId="16" fillId="2" borderId="25" xfId="2" quotePrefix="1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6" fillId="2" borderId="48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14" fontId="16" fillId="0" borderId="16" xfId="2" applyNumberFormat="1" applyFont="1" applyFill="1" applyBorder="1" applyAlignment="1">
      <alignment horizontal="left" vertical="center"/>
    </xf>
    <xf numFmtId="14" fontId="16" fillId="0" borderId="17" xfId="2" applyNumberFormat="1" applyFont="1" applyFill="1" applyBorder="1" applyAlignment="1">
      <alignment horizontal="left" vertical="center"/>
    </xf>
    <xf numFmtId="14" fontId="16" fillId="0" borderId="18" xfId="2" applyNumberFormat="1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5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44" fontId="35" fillId="0" borderId="16" xfId="0" applyNumberFormat="1" applyFont="1" applyBorder="1" applyAlignment="1">
      <alignment horizontal="center" vertical="center" wrapText="1"/>
    </xf>
    <xf numFmtId="44" fontId="35" fillId="0" borderId="18" xfId="0" applyNumberFormat="1" applyFont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center" vertical="center" wrapText="1"/>
    </xf>
    <xf numFmtId="0" fontId="46" fillId="8" borderId="22" xfId="0" applyFont="1" applyFill="1" applyBorder="1" applyAlignment="1">
      <alignment horizontal="center" vertical="center" wrapText="1"/>
    </xf>
    <xf numFmtId="0" fontId="46" fillId="8" borderId="11" xfId="0" applyFont="1" applyFill="1" applyBorder="1" applyAlignment="1">
      <alignment horizontal="center" vertical="center" wrapText="1"/>
    </xf>
    <xf numFmtId="0" fontId="46" fillId="8" borderId="23" xfId="0" applyFont="1" applyFill="1" applyBorder="1" applyAlignment="1">
      <alignment horizontal="center" vertical="center" wrapText="1"/>
    </xf>
    <xf numFmtId="0" fontId="48" fillId="0" borderId="24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vertical="center" wrapText="1"/>
    </xf>
    <xf numFmtId="0" fontId="48" fillId="0" borderId="25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0" fontId="48" fillId="0" borderId="23" xfId="0" applyFont="1" applyBorder="1" applyAlignment="1">
      <alignment horizontal="left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right" vertical="center" wrapText="1"/>
    </xf>
    <xf numFmtId="0" fontId="35" fillId="0" borderId="17" xfId="0" applyFont="1" applyBorder="1" applyAlignment="1">
      <alignment horizontal="right" vertical="center" wrapText="1"/>
    </xf>
    <xf numFmtId="0" fontId="35" fillId="0" borderId="18" xfId="0" applyFont="1" applyBorder="1" applyAlignment="1">
      <alignment horizontal="righ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49" fillId="0" borderId="16" xfId="0" applyFont="1" applyBorder="1" applyAlignment="1">
      <alignment horizontal="left" vertical="center" wrapText="1"/>
    </xf>
    <xf numFmtId="0" fontId="49" fillId="0" borderId="17" xfId="0" applyFont="1" applyBorder="1" applyAlignment="1">
      <alignment horizontal="left" vertical="center" wrapText="1"/>
    </xf>
    <xf numFmtId="0" fontId="49" fillId="0" borderId="18" xfId="0" applyFont="1" applyBorder="1" applyAlignment="1">
      <alignment horizontal="left" vertical="center" wrapText="1"/>
    </xf>
    <xf numFmtId="0" fontId="33" fillId="9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</cellXfs>
  <cellStyles count="6">
    <cellStyle name="Moeda" xfId="1" builtinId="4"/>
    <cellStyle name="Moeda 2" xfId="4"/>
    <cellStyle name="Normal" xfId="0" builtinId="0"/>
    <cellStyle name="Normal 2" xfId="2"/>
    <cellStyle name="Vírgula 2" xfId="3"/>
    <cellStyle name="Vírgula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59"/>
  <sheetViews>
    <sheetView zoomScale="40" zoomScaleNormal="40" workbookViewId="0">
      <selection activeCell="E38" sqref="E38:I38"/>
    </sheetView>
  </sheetViews>
  <sheetFormatPr defaultRowHeight="15" x14ac:dyDescent="0.25"/>
  <cols>
    <col min="1" max="1" width="12.7109375" bestFit="1" customWidth="1"/>
    <col min="2" max="2" width="52.28515625" customWidth="1"/>
    <col min="3" max="3" width="33.42578125" customWidth="1"/>
    <col min="4" max="4" width="37.85546875" customWidth="1"/>
    <col min="5" max="5" width="31.140625" customWidth="1"/>
    <col min="6" max="6" width="18" bestFit="1" customWidth="1"/>
    <col min="7" max="7" width="40.5703125" customWidth="1"/>
    <col min="8" max="8" width="18" bestFit="1" customWidth="1"/>
    <col min="9" max="9" width="47.28515625" bestFit="1" customWidth="1"/>
  </cols>
  <sheetData>
    <row r="1" spans="1:9" ht="39.950000000000003" customHeight="1" thickBot="1" x14ac:dyDescent="0.3">
      <c r="A1" s="213"/>
      <c r="B1" s="213"/>
      <c r="C1" s="213"/>
      <c r="D1" s="213"/>
      <c r="E1" s="213"/>
      <c r="F1" s="213"/>
      <c r="G1" s="213"/>
      <c r="H1" s="260" t="s">
        <v>14</v>
      </c>
      <c r="I1" s="260"/>
    </row>
    <row r="2" spans="1:9" ht="60" customHeight="1" thickBot="1" x14ac:dyDescent="0.3">
      <c r="A2" s="261" t="s">
        <v>0</v>
      </c>
      <c r="B2" s="262"/>
      <c r="C2" s="262"/>
      <c r="D2" s="262"/>
      <c r="E2" s="262"/>
      <c r="F2" s="262"/>
      <c r="G2" s="262"/>
      <c r="H2" s="262"/>
      <c r="I2" s="263"/>
    </row>
    <row r="3" spans="1:9" s="1" customFormat="1" ht="39.950000000000003" customHeight="1" thickBot="1" x14ac:dyDescent="0.35"/>
    <row r="4" spans="1:9" s="1" customFormat="1" ht="39.950000000000003" customHeight="1" thickBot="1" x14ac:dyDescent="0.35">
      <c r="A4" s="264" t="s">
        <v>336</v>
      </c>
      <c r="B4" s="265"/>
      <c r="C4" s="265"/>
      <c r="D4" s="265"/>
      <c r="E4" s="268" t="s">
        <v>335</v>
      </c>
      <c r="F4" s="269"/>
      <c r="G4" s="269"/>
      <c r="H4" s="269"/>
      <c r="I4" s="270"/>
    </row>
    <row r="5" spans="1:9" s="1" customFormat="1" ht="39.950000000000003" customHeight="1" thickBot="1" x14ac:dyDescent="0.35">
      <c r="A5" s="266"/>
      <c r="B5" s="267"/>
      <c r="C5" s="267"/>
      <c r="D5" s="267"/>
      <c r="E5" s="266" t="s">
        <v>315</v>
      </c>
      <c r="F5" s="267"/>
      <c r="G5" s="267"/>
      <c r="H5" s="267"/>
      <c r="I5" s="271"/>
    </row>
    <row r="6" spans="1:9" s="1" customFormat="1" ht="98.25" customHeight="1" x14ac:dyDescent="0.3">
      <c r="A6" s="145" t="s">
        <v>2</v>
      </c>
      <c r="B6" s="145" t="s">
        <v>3</v>
      </c>
      <c r="C6" s="145" t="s">
        <v>4</v>
      </c>
      <c r="D6" s="145" t="s">
        <v>341</v>
      </c>
      <c r="E6" s="145" t="s">
        <v>342</v>
      </c>
      <c r="F6" s="209" t="s">
        <v>343</v>
      </c>
      <c r="G6" s="145" t="s">
        <v>344</v>
      </c>
      <c r="H6" s="145" t="s">
        <v>345</v>
      </c>
      <c r="I6" s="145" t="s">
        <v>346</v>
      </c>
    </row>
    <row r="7" spans="1:9" s="1" customFormat="1" ht="39.950000000000003" customHeight="1" x14ac:dyDescent="0.3">
      <c r="A7" s="126"/>
      <c r="B7" s="3"/>
      <c r="C7" s="135"/>
      <c r="D7" s="146"/>
      <c r="E7" s="128"/>
      <c r="F7" s="138"/>
      <c r="G7" s="135"/>
      <c r="H7" s="138"/>
      <c r="I7" s="198"/>
    </row>
    <row r="8" spans="1:9" s="1" customFormat="1" ht="39.950000000000003" customHeight="1" x14ac:dyDescent="0.3">
      <c r="A8" s="126"/>
      <c r="B8" s="3"/>
      <c r="C8" s="135"/>
      <c r="D8" s="127"/>
      <c r="E8" s="128"/>
      <c r="F8" s="138"/>
      <c r="G8" s="135"/>
      <c r="H8" s="138"/>
      <c r="I8" s="199"/>
    </row>
    <row r="9" spans="1:9" s="1" customFormat="1" ht="39.950000000000003" customHeight="1" x14ac:dyDescent="0.3">
      <c r="A9" s="126"/>
      <c r="B9" s="3"/>
      <c r="C9" s="135"/>
      <c r="D9" s="127"/>
      <c r="E9" s="135"/>
      <c r="F9" s="138"/>
      <c r="G9" s="135"/>
      <c r="H9" s="138"/>
      <c r="I9" s="199"/>
    </row>
    <row r="10" spans="1:9" s="1" customFormat="1" ht="39.950000000000003" customHeight="1" x14ac:dyDescent="0.3">
      <c r="A10" s="126"/>
      <c r="B10" s="3"/>
      <c r="C10" s="135"/>
      <c r="D10" s="127"/>
      <c r="E10" s="135"/>
      <c r="F10" s="135"/>
      <c r="G10" s="135"/>
      <c r="H10" s="138"/>
      <c r="I10" s="199"/>
    </row>
    <row r="11" spans="1:9" s="1" customFormat="1" ht="39.950000000000003" customHeight="1" x14ac:dyDescent="0.3">
      <c r="A11" s="147"/>
      <c r="B11" s="6"/>
      <c r="C11" s="196"/>
      <c r="D11" s="127"/>
      <c r="E11" s="129"/>
      <c r="F11" s="197"/>
      <c r="G11" s="196"/>
      <c r="H11" s="197"/>
      <c r="I11" s="199"/>
    </row>
    <row r="12" spans="1:9" s="1" customFormat="1" ht="39.950000000000003" customHeight="1" x14ac:dyDescent="0.3">
      <c r="A12" s="125"/>
      <c r="B12" s="6"/>
      <c r="C12" s="196"/>
      <c r="D12" s="127"/>
      <c r="E12" s="129"/>
      <c r="F12" s="197"/>
      <c r="G12" s="196"/>
      <c r="H12" s="197"/>
      <c r="I12" s="199"/>
    </row>
    <row r="13" spans="1:9" s="1" customFormat="1" ht="39.950000000000003" customHeight="1" x14ac:dyDescent="0.3">
      <c r="A13" s="126"/>
      <c r="B13" s="3"/>
      <c r="C13" s="135"/>
      <c r="D13" s="127"/>
      <c r="E13" s="135"/>
      <c r="F13" s="138"/>
      <c r="G13" s="135"/>
      <c r="H13" s="138"/>
      <c r="I13" s="199"/>
    </row>
    <row r="14" spans="1:9" s="1" customFormat="1" ht="39.950000000000003" customHeight="1" x14ac:dyDescent="0.3">
      <c r="A14" s="126"/>
      <c r="B14" s="3"/>
      <c r="C14" s="135"/>
      <c r="D14" s="127"/>
      <c r="E14" s="135"/>
      <c r="F14" s="138"/>
      <c r="G14" s="135"/>
      <c r="H14" s="138"/>
      <c r="I14" s="199"/>
    </row>
    <row r="15" spans="1:9" s="1" customFormat="1" ht="39.950000000000003" customHeight="1" x14ac:dyDescent="0.3">
      <c r="A15" s="126"/>
      <c r="B15" s="3"/>
      <c r="C15" s="135"/>
      <c r="D15" s="127"/>
      <c r="E15" s="135"/>
      <c r="F15" s="138"/>
      <c r="G15" s="135"/>
      <c r="H15" s="138"/>
      <c r="I15" s="199"/>
    </row>
    <row r="16" spans="1:9" s="1" customFormat="1" ht="39.950000000000003" customHeight="1" x14ac:dyDescent="0.3">
      <c r="A16" s="126"/>
      <c r="B16" s="3"/>
      <c r="C16" s="135"/>
      <c r="D16" s="127"/>
      <c r="E16" s="135"/>
      <c r="F16" s="138"/>
      <c r="G16" s="135"/>
      <c r="H16" s="138"/>
      <c r="I16" s="199"/>
    </row>
    <row r="17" spans="1:9" s="1" customFormat="1" ht="39.950000000000003" customHeight="1" x14ac:dyDescent="0.3">
      <c r="A17" s="126"/>
      <c r="B17" s="3"/>
      <c r="C17" s="135"/>
      <c r="D17" s="127"/>
      <c r="E17" s="135"/>
      <c r="F17" s="138"/>
      <c r="G17" s="135"/>
      <c r="H17" s="138"/>
      <c r="I17" s="199"/>
    </row>
    <row r="18" spans="1:9" s="1" customFormat="1" ht="39.950000000000003" customHeight="1" x14ac:dyDescent="0.3">
      <c r="A18" s="126"/>
      <c r="B18" s="3"/>
      <c r="C18" s="135"/>
      <c r="D18" s="127"/>
      <c r="E18" s="135"/>
      <c r="F18" s="138"/>
      <c r="G18" s="135"/>
      <c r="H18" s="138"/>
      <c r="I18" s="199"/>
    </row>
    <row r="19" spans="1:9" s="1" customFormat="1" ht="39.950000000000003" customHeight="1" x14ac:dyDescent="0.3">
      <c r="A19" s="126"/>
      <c r="B19" s="3"/>
      <c r="C19" s="135"/>
      <c r="D19" s="127"/>
      <c r="E19" s="135"/>
      <c r="F19" s="138"/>
      <c r="G19" s="135"/>
      <c r="H19" s="138"/>
      <c r="I19" s="199"/>
    </row>
    <row r="20" spans="1:9" s="1" customFormat="1" ht="39.950000000000003" customHeight="1" x14ac:dyDescent="0.3">
      <c r="A20" s="126"/>
      <c r="B20" s="3"/>
      <c r="C20" s="135"/>
      <c r="D20" s="127"/>
      <c r="E20" s="135"/>
      <c r="F20" s="138"/>
      <c r="G20" s="135"/>
      <c r="H20" s="138"/>
      <c r="I20" s="199"/>
    </row>
    <row r="21" spans="1:9" s="1" customFormat="1" ht="39.950000000000003" customHeight="1" x14ac:dyDescent="0.3">
      <c r="A21" s="126"/>
      <c r="B21" s="3"/>
      <c r="C21" s="135"/>
      <c r="D21" s="127"/>
      <c r="E21" s="135"/>
      <c r="F21" s="138"/>
      <c r="G21" s="135"/>
      <c r="H21" s="138"/>
      <c r="I21" s="199"/>
    </row>
    <row r="22" spans="1:9" s="1" customFormat="1" ht="39.950000000000003" customHeight="1" x14ac:dyDescent="0.3">
      <c r="A22" s="126"/>
      <c r="B22" s="3"/>
      <c r="C22" s="135"/>
      <c r="D22" s="127"/>
      <c r="E22" s="135"/>
      <c r="F22" s="138"/>
      <c r="G22" s="135"/>
      <c r="H22" s="138"/>
      <c r="I22" s="199"/>
    </row>
    <row r="23" spans="1:9" s="1" customFormat="1" ht="39.950000000000003" customHeight="1" x14ac:dyDescent="0.3">
      <c r="A23" s="126"/>
      <c r="B23" s="3"/>
      <c r="C23" s="135"/>
      <c r="D23" s="127"/>
      <c r="E23" s="135"/>
      <c r="F23" s="138"/>
      <c r="G23" s="135"/>
      <c r="H23" s="138"/>
      <c r="I23" s="199"/>
    </row>
    <row r="24" spans="1:9" s="1" customFormat="1" ht="39.950000000000003" customHeight="1" x14ac:dyDescent="0.3">
      <c r="A24" s="126"/>
      <c r="B24" s="3"/>
      <c r="C24" s="135"/>
      <c r="D24" s="127"/>
      <c r="E24" s="135"/>
      <c r="F24" s="138"/>
      <c r="G24" s="135"/>
      <c r="H24" s="138"/>
      <c r="I24" s="199"/>
    </row>
    <row r="25" spans="1:9" s="1" customFormat="1" ht="39.950000000000003" customHeight="1" x14ac:dyDescent="0.3">
      <c r="A25" s="126"/>
      <c r="B25" s="3"/>
      <c r="C25" s="135"/>
      <c r="D25" s="127"/>
      <c r="E25" s="135"/>
      <c r="F25" s="138"/>
      <c r="G25" s="135"/>
      <c r="H25" s="138"/>
      <c r="I25" s="199"/>
    </row>
    <row r="26" spans="1:9" s="1" customFormat="1" ht="39.950000000000003" customHeight="1" x14ac:dyDescent="0.3">
      <c r="A26" s="126"/>
      <c r="B26" s="3"/>
      <c r="C26" s="135"/>
      <c r="D26" s="127"/>
      <c r="E26" s="135"/>
      <c r="F26" s="138"/>
      <c r="G26" s="135"/>
      <c r="H26" s="138"/>
      <c r="I26" s="199"/>
    </row>
    <row r="27" spans="1:9" s="1" customFormat="1" ht="39.950000000000003" customHeight="1" x14ac:dyDescent="0.3">
      <c r="A27" s="126"/>
      <c r="B27" s="3"/>
      <c r="C27" s="135"/>
      <c r="D27" s="127"/>
      <c r="E27" s="135"/>
      <c r="F27" s="138"/>
      <c r="G27" s="135"/>
      <c r="H27" s="138"/>
      <c r="I27" s="199"/>
    </row>
    <row r="28" spans="1:9" s="1" customFormat="1" ht="39.950000000000003" customHeight="1" x14ac:dyDescent="0.3">
      <c r="A28" s="126"/>
      <c r="B28" s="3"/>
      <c r="C28" s="135"/>
      <c r="D28" s="127"/>
      <c r="E28" s="135"/>
      <c r="F28" s="138"/>
      <c r="G28" s="135"/>
      <c r="H28" s="138"/>
      <c r="I28" s="199"/>
    </row>
    <row r="29" spans="1:9" s="1" customFormat="1" ht="39.950000000000003" customHeight="1" x14ac:dyDescent="0.3">
      <c r="A29" s="126"/>
      <c r="B29" s="3"/>
      <c r="C29" s="135"/>
      <c r="D29" s="127"/>
      <c r="E29" s="135"/>
      <c r="F29" s="138"/>
      <c r="G29" s="135"/>
      <c r="H29" s="138"/>
      <c r="I29" s="199"/>
    </row>
    <row r="30" spans="1:9" s="1" customFormat="1" ht="39.950000000000003" customHeight="1" x14ac:dyDescent="0.3">
      <c r="A30" s="126"/>
      <c r="B30" s="3"/>
      <c r="C30" s="135"/>
      <c r="D30" s="127"/>
      <c r="E30" s="135"/>
      <c r="F30" s="138"/>
      <c r="G30" s="135"/>
      <c r="H30" s="138"/>
      <c r="I30" s="199"/>
    </row>
    <row r="31" spans="1:9" s="1" customFormat="1" ht="39.950000000000003" customHeight="1" x14ac:dyDescent="0.3">
      <c r="A31" s="126"/>
      <c r="B31" s="3"/>
      <c r="C31" s="135"/>
      <c r="D31" s="127"/>
      <c r="E31" s="135"/>
      <c r="F31" s="138"/>
      <c r="G31" s="135"/>
      <c r="H31" s="138"/>
      <c r="I31" s="199"/>
    </row>
    <row r="32" spans="1:9" s="1" customFormat="1" ht="39.950000000000003" customHeight="1" x14ac:dyDescent="0.3">
      <c r="A32" s="126"/>
      <c r="B32" s="3"/>
      <c r="C32" s="135"/>
      <c r="D32" s="127"/>
      <c r="E32" s="135"/>
      <c r="F32" s="138"/>
      <c r="G32" s="135"/>
      <c r="H32" s="138"/>
      <c r="I32" s="199"/>
    </row>
    <row r="33" spans="1:9" s="1" customFormat="1" ht="39.950000000000003" customHeight="1" x14ac:dyDescent="0.3">
      <c r="A33" s="126"/>
      <c r="B33" s="3"/>
      <c r="C33" s="135"/>
      <c r="D33" s="127"/>
      <c r="E33" s="135"/>
      <c r="F33" s="138"/>
      <c r="G33" s="135"/>
      <c r="H33" s="138"/>
      <c r="I33" s="199"/>
    </row>
    <row r="34" spans="1:9" s="1" customFormat="1" ht="39.950000000000003" customHeight="1" x14ac:dyDescent="0.3">
      <c r="A34" s="126"/>
      <c r="B34" s="3"/>
      <c r="C34" s="135"/>
      <c r="D34" s="127"/>
      <c r="E34" s="135"/>
      <c r="F34" s="138"/>
      <c r="G34" s="135"/>
      <c r="H34" s="138"/>
      <c r="I34" s="199"/>
    </row>
    <row r="35" spans="1:9" s="1" customFormat="1" ht="39.950000000000003" customHeight="1" x14ac:dyDescent="0.3">
      <c r="A35" s="126"/>
      <c r="B35" s="3"/>
      <c r="C35" s="135"/>
      <c r="D35" s="127"/>
      <c r="E35" s="135"/>
      <c r="F35" s="138"/>
      <c r="G35" s="135"/>
      <c r="H35" s="138"/>
      <c r="I35" s="199"/>
    </row>
    <row r="36" spans="1:9" s="1" customFormat="1" ht="39.950000000000003" customHeight="1" thickBot="1" x14ac:dyDescent="0.35">
      <c r="A36" s="126"/>
      <c r="B36" s="3"/>
      <c r="C36" s="135"/>
      <c r="D36" s="127"/>
      <c r="E36" s="135"/>
      <c r="F36" s="138"/>
      <c r="G36" s="135"/>
      <c r="H36" s="138"/>
      <c r="I36" s="199"/>
    </row>
    <row r="37" spans="1:9" s="4" customFormat="1" ht="39.950000000000003" customHeight="1" thickBot="1" x14ac:dyDescent="0.35">
      <c r="A37" s="272" t="s">
        <v>172</v>
      </c>
      <c r="B37" s="273"/>
      <c r="C37" s="273"/>
      <c r="D37" s="273"/>
      <c r="E37" s="273"/>
      <c r="F37" s="273"/>
      <c r="G37" s="273"/>
      <c r="H37" s="274"/>
      <c r="I37" s="203">
        <f>SUM(I7:I36)</f>
        <v>0</v>
      </c>
    </row>
    <row r="38" spans="1:9" s="1" customFormat="1" ht="39.950000000000003" customHeight="1" thickBot="1" x14ac:dyDescent="0.35">
      <c r="A38" s="268" t="s">
        <v>337</v>
      </c>
      <c r="B38" s="269"/>
      <c r="C38" s="269"/>
      <c r="D38" s="270"/>
      <c r="E38" s="268" t="s">
        <v>465</v>
      </c>
      <c r="F38" s="269"/>
      <c r="G38" s="269"/>
      <c r="H38" s="269"/>
      <c r="I38" s="270"/>
    </row>
    <row r="39" spans="1:9" ht="60" customHeight="1" thickBot="1" x14ac:dyDescent="0.3">
      <c r="A39" s="268" t="s">
        <v>234</v>
      </c>
      <c r="B39" s="269"/>
      <c r="C39" s="269"/>
      <c r="D39" s="270"/>
      <c r="E39" s="268" t="s">
        <v>235</v>
      </c>
      <c r="F39" s="269"/>
      <c r="G39" s="269"/>
      <c r="H39" s="269"/>
      <c r="I39" s="270"/>
    </row>
    <row r="40" spans="1:9" x14ac:dyDescent="0.25">
      <c r="A40" s="213"/>
      <c r="B40" s="213"/>
      <c r="C40" s="213"/>
      <c r="D40" s="213"/>
      <c r="E40" s="213"/>
      <c r="F40" s="213"/>
      <c r="G40" s="213"/>
      <c r="H40" s="213"/>
      <c r="I40" s="213"/>
    </row>
    <row r="41" spans="1:9" x14ac:dyDescent="0.25">
      <c r="A41" s="213"/>
      <c r="B41" s="213"/>
      <c r="C41" s="213"/>
      <c r="D41" s="213"/>
      <c r="E41" s="213"/>
      <c r="F41" s="213"/>
      <c r="G41" s="213"/>
      <c r="H41" s="213"/>
      <c r="I41" s="213"/>
    </row>
    <row r="42" spans="1:9" ht="15.75" thickBot="1" x14ac:dyDescent="0.3">
      <c r="A42" s="213"/>
      <c r="B42" s="213"/>
      <c r="C42" s="213"/>
      <c r="D42" s="213"/>
      <c r="E42" s="213"/>
      <c r="F42" s="213"/>
      <c r="G42" s="213"/>
      <c r="H42" s="213"/>
      <c r="I42" s="213"/>
    </row>
    <row r="43" spans="1:9" ht="60" customHeight="1" thickBot="1" x14ac:dyDescent="0.3">
      <c r="A43" s="283" t="s">
        <v>36</v>
      </c>
      <c r="B43" s="284"/>
      <c r="C43" s="284"/>
      <c r="D43" s="284"/>
      <c r="E43" s="284"/>
      <c r="F43" s="284"/>
      <c r="G43" s="284"/>
      <c r="H43" s="284"/>
      <c r="I43" s="285"/>
    </row>
    <row r="44" spans="1:9" ht="45.95" customHeight="1" x14ac:dyDescent="0.25">
      <c r="A44" s="275" t="s">
        <v>339</v>
      </c>
      <c r="B44" s="276"/>
      <c r="C44" s="276"/>
      <c r="D44" s="277" t="s">
        <v>340</v>
      </c>
      <c r="E44" s="277"/>
      <c r="F44" s="277"/>
      <c r="G44" s="277"/>
      <c r="H44" s="277"/>
      <c r="I44" s="278"/>
    </row>
    <row r="45" spans="1:9" ht="45.95" customHeight="1" x14ac:dyDescent="0.25">
      <c r="A45" s="279" t="s">
        <v>62</v>
      </c>
      <c r="B45" s="280"/>
      <c r="C45" s="280"/>
      <c r="D45" s="281" t="s">
        <v>15</v>
      </c>
      <c r="E45" s="281"/>
      <c r="F45" s="281"/>
      <c r="G45" s="281"/>
      <c r="H45" s="281"/>
      <c r="I45" s="282"/>
    </row>
    <row r="46" spans="1:9" ht="45.95" customHeight="1" x14ac:dyDescent="0.25">
      <c r="A46" s="279" t="s">
        <v>16</v>
      </c>
      <c r="B46" s="280"/>
      <c r="C46" s="280"/>
      <c r="D46" s="281" t="s">
        <v>17</v>
      </c>
      <c r="E46" s="281"/>
      <c r="F46" s="281"/>
      <c r="G46" s="281"/>
      <c r="H46" s="281"/>
      <c r="I46" s="282"/>
    </row>
    <row r="47" spans="1:9" ht="45.95" customHeight="1" x14ac:dyDescent="0.25">
      <c r="A47" s="279" t="s">
        <v>2</v>
      </c>
      <c r="B47" s="280"/>
      <c r="C47" s="280"/>
      <c r="D47" s="281" t="s">
        <v>18</v>
      </c>
      <c r="E47" s="281"/>
      <c r="F47" s="281"/>
      <c r="G47" s="281"/>
      <c r="H47" s="281"/>
      <c r="I47" s="282"/>
    </row>
    <row r="48" spans="1:9" ht="45.95" customHeight="1" x14ac:dyDescent="0.25">
      <c r="A48" s="279" t="s">
        <v>3</v>
      </c>
      <c r="B48" s="280"/>
      <c r="C48" s="280"/>
      <c r="D48" s="281" t="s">
        <v>19</v>
      </c>
      <c r="E48" s="281"/>
      <c r="F48" s="281"/>
      <c r="G48" s="281"/>
      <c r="H48" s="281"/>
      <c r="I48" s="282"/>
    </row>
    <row r="49" spans="1:9" ht="45.95" customHeight="1" x14ac:dyDescent="0.25">
      <c r="A49" s="279" t="s">
        <v>4</v>
      </c>
      <c r="B49" s="280"/>
      <c r="C49" s="280"/>
      <c r="D49" s="281" t="s">
        <v>20</v>
      </c>
      <c r="E49" s="281"/>
      <c r="F49" s="281"/>
      <c r="G49" s="281"/>
      <c r="H49" s="281"/>
      <c r="I49" s="282"/>
    </row>
    <row r="50" spans="1:9" ht="79.5" customHeight="1" x14ac:dyDescent="0.25">
      <c r="A50" s="279" t="s">
        <v>213</v>
      </c>
      <c r="B50" s="280"/>
      <c r="C50" s="280"/>
      <c r="D50" s="281" t="s">
        <v>347</v>
      </c>
      <c r="E50" s="281"/>
      <c r="F50" s="281"/>
      <c r="G50" s="281"/>
      <c r="H50" s="281"/>
      <c r="I50" s="282"/>
    </row>
    <row r="51" spans="1:9" ht="45.95" customHeight="1" x14ac:dyDescent="0.25">
      <c r="A51" s="279" t="s">
        <v>5</v>
      </c>
      <c r="B51" s="280"/>
      <c r="C51" s="280"/>
      <c r="D51" s="281" t="s">
        <v>348</v>
      </c>
      <c r="E51" s="281"/>
      <c r="F51" s="281"/>
      <c r="G51" s="281"/>
      <c r="H51" s="281"/>
      <c r="I51" s="282"/>
    </row>
    <row r="52" spans="1:9" ht="45.95" customHeight="1" x14ac:dyDescent="0.25">
      <c r="A52" s="279" t="s">
        <v>6</v>
      </c>
      <c r="B52" s="280"/>
      <c r="C52" s="280"/>
      <c r="D52" s="281" t="s">
        <v>21</v>
      </c>
      <c r="E52" s="281"/>
      <c r="F52" s="281"/>
      <c r="G52" s="281"/>
      <c r="H52" s="281"/>
      <c r="I52" s="282"/>
    </row>
    <row r="53" spans="1:9" ht="45.95" customHeight="1" x14ac:dyDescent="0.25">
      <c r="A53" s="279" t="s">
        <v>8</v>
      </c>
      <c r="B53" s="280"/>
      <c r="C53" s="280"/>
      <c r="D53" s="281" t="s">
        <v>349</v>
      </c>
      <c r="E53" s="281"/>
      <c r="F53" s="281"/>
      <c r="G53" s="281"/>
      <c r="H53" s="281"/>
      <c r="I53" s="282"/>
    </row>
    <row r="54" spans="1:9" ht="45.95" customHeight="1" x14ac:dyDescent="0.25">
      <c r="A54" s="279" t="s">
        <v>6</v>
      </c>
      <c r="B54" s="280"/>
      <c r="C54" s="280"/>
      <c r="D54" s="281" t="s">
        <v>104</v>
      </c>
      <c r="E54" s="281"/>
      <c r="F54" s="281"/>
      <c r="G54" s="281"/>
      <c r="H54" s="281"/>
      <c r="I54" s="282"/>
    </row>
    <row r="55" spans="1:9" ht="45.95" customHeight="1" x14ac:dyDescent="0.25">
      <c r="A55" s="279" t="s">
        <v>9</v>
      </c>
      <c r="B55" s="280"/>
      <c r="C55" s="280"/>
      <c r="D55" s="281" t="s">
        <v>350</v>
      </c>
      <c r="E55" s="281"/>
      <c r="F55" s="281"/>
      <c r="G55" s="281"/>
      <c r="H55" s="281"/>
      <c r="I55" s="282"/>
    </row>
    <row r="56" spans="1:9" ht="45.95" customHeight="1" x14ac:dyDescent="0.25">
      <c r="A56" s="279" t="s">
        <v>351</v>
      </c>
      <c r="B56" s="280"/>
      <c r="C56" s="280"/>
      <c r="D56" s="281" t="s">
        <v>352</v>
      </c>
      <c r="E56" s="281"/>
      <c r="F56" s="281"/>
      <c r="G56" s="281"/>
      <c r="H56" s="281"/>
      <c r="I56" s="282"/>
    </row>
    <row r="57" spans="1:9" ht="45.95" customHeight="1" thickBot="1" x14ac:dyDescent="0.3">
      <c r="A57" s="289" t="s">
        <v>353</v>
      </c>
      <c r="B57" s="290"/>
      <c r="C57" s="290"/>
      <c r="D57" s="291" t="s">
        <v>354</v>
      </c>
      <c r="E57" s="291"/>
      <c r="F57" s="291"/>
      <c r="G57" s="291"/>
      <c r="H57" s="291"/>
      <c r="I57" s="292"/>
    </row>
    <row r="58" spans="1:9" ht="45.95" customHeight="1" x14ac:dyDescent="0.25">
      <c r="A58" s="293" t="s">
        <v>23</v>
      </c>
      <c r="B58" s="294"/>
      <c r="C58" s="294"/>
      <c r="D58" s="294"/>
      <c r="E58" s="294"/>
      <c r="F58" s="294"/>
      <c r="G58" s="294"/>
      <c r="H58" s="294"/>
      <c r="I58" s="295"/>
    </row>
    <row r="59" spans="1:9" ht="45.95" customHeight="1" thickBot="1" x14ac:dyDescent="0.3">
      <c r="A59" s="286" t="s">
        <v>24</v>
      </c>
      <c r="B59" s="287"/>
      <c r="C59" s="287"/>
      <c r="D59" s="287"/>
      <c r="E59" s="287"/>
      <c r="F59" s="287"/>
      <c r="G59" s="287"/>
      <c r="H59" s="287"/>
      <c r="I59" s="288"/>
    </row>
  </sheetData>
  <mergeCells count="41">
    <mergeCell ref="A52:C52"/>
    <mergeCell ref="D52:I52"/>
    <mergeCell ref="A59:I59"/>
    <mergeCell ref="A53:C53"/>
    <mergeCell ref="D53:I53"/>
    <mergeCell ref="A54:C54"/>
    <mergeCell ref="D54:I54"/>
    <mergeCell ref="A55:C55"/>
    <mergeCell ref="D55:I55"/>
    <mergeCell ref="A56:C56"/>
    <mergeCell ref="D56:I56"/>
    <mergeCell ref="A57:C57"/>
    <mergeCell ref="D57:I57"/>
    <mergeCell ref="A58:I58"/>
    <mergeCell ref="A49:C49"/>
    <mergeCell ref="D49:I49"/>
    <mergeCell ref="A50:C50"/>
    <mergeCell ref="D50:I50"/>
    <mergeCell ref="A51:C51"/>
    <mergeCell ref="D51:I51"/>
    <mergeCell ref="A46:C46"/>
    <mergeCell ref="D46:I46"/>
    <mergeCell ref="A47:C47"/>
    <mergeCell ref="D47:I47"/>
    <mergeCell ref="A48:C48"/>
    <mergeCell ref="D48:I48"/>
    <mergeCell ref="A44:C44"/>
    <mergeCell ref="D44:I44"/>
    <mergeCell ref="A45:C45"/>
    <mergeCell ref="D45:I45"/>
    <mergeCell ref="A43:I43"/>
    <mergeCell ref="E39:I39"/>
    <mergeCell ref="A37:H37"/>
    <mergeCell ref="A38:D38"/>
    <mergeCell ref="E38:I38"/>
    <mergeCell ref="A39:D39"/>
    <mergeCell ref="H1:I1"/>
    <mergeCell ref="A2:I2"/>
    <mergeCell ref="A4:D5"/>
    <mergeCell ref="E4:I4"/>
    <mergeCell ref="E5:I5"/>
  </mergeCells>
  <printOptions horizontalCentered="1"/>
  <pageMargins left="0.51181102362204722" right="0.51181102362204722" top="0.62992125984251968" bottom="0.78740157480314965" header="0.31496062992125984" footer="0.31496062992125984"/>
  <pageSetup paperSize="9" scale="25" orientation="landscape" r:id="rId1"/>
  <rowBreaks count="1" manualBreakCount="1">
    <brk id="4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4"/>
  <sheetViews>
    <sheetView topLeftCell="A22" zoomScale="55" zoomScaleNormal="55" workbookViewId="0">
      <selection activeCell="B27" sqref="B27:K29"/>
    </sheetView>
  </sheetViews>
  <sheetFormatPr defaultRowHeight="12.75" x14ac:dyDescent="0.25"/>
  <cols>
    <col min="1" max="1" width="9.140625" style="40"/>
    <col min="2" max="2" width="18.42578125" style="40" customWidth="1"/>
    <col min="3" max="3" width="57.140625" style="40" customWidth="1"/>
    <col min="4" max="4" width="10.42578125" style="40" hidden="1" customWidth="1"/>
    <col min="5" max="5" width="11.140625" style="40" hidden="1" customWidth="1"/>
    <col min="6" max="7" width="24.7109375" style="40" customWidth="1"/>
    <col min="8" max="8" width="24.85546875" style="40" customWidth="1"/>
    <col min="9" max="10" width="24.7109375" style="40" customWidth="1"/>
    <col min="11" max="11" width="25.42578125" style="40" customWidth="1"/>
    <col min="12" max="257" width="9.140625" style="40"/>
    <col min="258" max="258" width="18.42578125" style="40" customWidth="1"/>
    <col min="259" max="259" width="55.28515625" style="40" customWidth="1"/>
    <col min="260" max="260" width="6" style="40" customWidth="1"/>
    <col min="261" max="261" width="9.5703125" style="40" customWidth="1"/>
    <col min="262" max="262" width="17.42578125" style="40" customWidth="1"/>
    <col min="263" max="263" width="15.85546875" style="40" customWidth="1"/>
    <col min="264" max="264" width="16.42578125" style="40" customWidth="1"/>
    <col min="265" max="265" width="20.85546875" style="40" customWidth="1"/>
    <col min="266" max="266" width="16.7109375" style="40" customWidth="1"/>
    <col min="267" max="267" width="15.85546875" style="40" customWidth="1"/>
    <col min="268" max="513" width="9.140625" style="40"/>
    <col min="514" max="514" width="18.42578125" style="40" customWidth="1"/>
    <col min="515" max="515" width="55.28515625" style="40" customWidth="1"/>
    <col min="516" max="516" width="6" style="40" customWidth="1"/>
    <col min="517" max="517" width="9.5703125" style="40" customWidth="1"/>
    <col min="518" max="518" width="17.42578125" style="40" customWidth="1"/>
    <col min="519" max="519" width="15.85546875" style="40" customWidth="1"/>
    <col min="520" max="520" width="16.42578125" style="40" customWidth="1"/>
    <col min="521" max="521" width="20.85546875" style="40" customWidth="1"/>
    <col min="522" max="522" width="16.7109375" style="40" customWidth="1"/>
    <col min="523" max="523" width="15.85546875" style="40" customWidth="1"/>
    <col min="524" max="769" width="9.140625" style="40"/>
    <col min="770" max="770" width="18.42578125" style="40" customWidth="1"/>
    <col min="771" max="771" width="55.28515625" style="40" customWidth="1"/>
    <col min="772" max="772" width="6" style="40" customWidth="1"/>
    <col min="773" max="773" width="9.5703125" style="40" customWidth="1"/>
    <col min="774" max="774" width="17.42578125" style="40" customWidth="1"/>
    <col min="775" max="775" width="15.85546875" style="40" customWidth="1"/>
    <col min="776" max="776" width="16.42578125" style="40" customWidth="1"/>
    <col min="777" max="777" width="20.85546875" style="40" customWidth="1"/>
    <col min="778" max="778" width="16.7109375" style="40" customWidth="1"/>
    <col min="779" max="779" width="15.85546875" style="40" customWidth="1"/>
    <col min="780" max="1025" width="9.140625" style="40"/>
    <col min="1026" max="1026" width="18.42578125" style="40" customWidth="1"/>
    <col min="1027" max="1027" width="55.28515625" style="40" customWidth="1"/>
    <col min="1028" max="1028" width="6" style="40" customWidth="1"/>
    <col min="1029" max="1029" width="9.5703125" style="40" customWidth="1"/>
    <col min="1030" max="1030" width="17.42578125" style="40" customWidth="1"/>
    <col min="1031" max="1031" width="15.85546875" style="40" customWidth="1"/>
    <col min="1032" max="1032" width="16.42578125" style="40" customWidth="1"/>
    <col min="1033" max="1033" width="20.85546875" style="40" customWidth="1"/>
    <col min="1034" max="1034" width="16.7109375" style="40" customWidth="1"/>
    <col min="1035" max="1035" width="15.85546875" style="40" customWidth="1"/>
    <col min="1036" max="1281" width="9.140625" style="40"/>
    <col min="1282" max="1282" width="18.42578125" style="40" customWidth="1"/>
    <col min="1283" max="1283" width="55.28515625" style="40" customWidth="1"/>
    <col min="1284" max="1284" width="6" style="40" customWidth="1"/>
    <col min="1285" max="1285" width="9.5703125" style="40" customWidth="1"/>
    <col min="1286" max="1286" width="17.42578125" style="40" customWidth="1"/>
    <col min="1287" max="1287" width="15.85546875" style="40" customWidth="1"/>
    <col min="1288" max="1288" width="16.42578125" style="40" customWidth="1"/>
    <col min="1289" max="1289" width="20.85546875" style="40" customWidth="1"/>
    <col min="1290" max="1290" width="16.7109375" style="40" customWidth="1"/>
    <col min="1291" max="1291" width="15.85546875" style="40" customWidth="1"/>
    <col min="1292" max="1537" width="9.140625" style="40"/>
    <col min="1538" max="1538" width="18.42578125" style="40" customWidth="1"/>
    <col min="1539" max="1539" width="55.28515625" style="40" customWidth="1"/>
    <col min="1540" max="1540" width="6" style="40" customWidth="1"/>
    <col min="1541" max="1541" width="9.5703125" style="40" customWidth="1"/>
    <col min="1542" max="1542" width="17.42578125" style="40" customWidth="1"/>
    <col min="1543" max="1543" width="15.85546875" style="40" customWidth="1"/>
    <col min="1544" max="1544" width="16.42578125" style="40" customWidth="1"/>
    <col min="1545" max="1545" width="20.85546875" style="40" customWidth="1"/>
    <col min="1546" max="1546" width="16.7109375" style="40" customWidth="1"/>
    <col min="1547" max="1547" width="15.85546875" style="40" customWidth="1"/>
    <col min="1548" max="1793" width="9.140625" style="40"/>
    <col min="1794" max="1794" width="18.42578125" style="40" customWidth="1"/>
    <col min="1795" max="1795" width="55.28515625" style="40" customWidth="1"/>
    <col min="1796" max="1796" width="6" style="40" customWidth="1"/>
    <col min="1797" max="1797" width="9.5703125" style="40" customWidth="1"/>
    <col min="1798" max="1798" width="17.42578125" style="40" customWidth="1"/>
    <col min="1799" max="1799" width="15.85546875" style="40" customWidth="1"/>
    <col min="1800" max="1800" width="16.42578125" style="40" customWidth="1"/>
    <col min="1801" max="1801" width="20.85546875" style="40" customWidth="1"/>
    <col min="1802" max="1802" width="16.7109375" style="40" customWidth="1"/>
    <col min="1803" max="1803" width="15.85546875" style="40" customWidth="1"/>
    <col min="1804" max="2049" width="9.140625" style="40"/>
    <col min="2050" max="2050" width="18.42578125" style="40" customWidth="1"/>
    <col min="2051" max="2051" width="55.28515625" style="40" customWidth="1"/>
    <col min="2052" max="2052" width="6" style="40" customWidth="1"/>
    <col min="2053" max="2053" width="9.5703125" style="40" customWidth="1"/>
    <col min="2054" max="2054" width="17.42578125" style="40" customWidth="1"/>
    <col min="2055" max="2055" width="15.85546875" style="40" customWidth="1"/>
    <col min="2056" max="2056" width="16.42578125" style="40" customWidth="1"/>
    <col min="2057" max="2057" width="20.85546875" style="40" customWidth="1"/>
    <col min="2058" max="2058" width="16.7109375" style="40" customWidth="1"/>
    <col min="2059" max="2059" width="15.85546875" style="40" customWidth="1"/>
    <col min="2060" max="2305" width="9.140625" style="40"/>
    <col min="2306" max="2306" width="18.42578125" style="40" customWidth="1"/>
    <col min="2307" max="2307" width="55.28515625" style="40" customWidth="1"/>
    <col min="2308" max="2308" width="6" style="40" customWidth="1"/>
    <col min="2309" max="2309" width="9.5703125" style="40" customWidth="1"/>
    <col min="2310" max="2310" width="17.42578125" style="40" customWidth="1"/>
    <col min="2311" max="2311" width="15.85546875" style="40" customWidth="1"/>
    <col min="2312" max="2312" width="16.42578125" style="40" customWidth="1"/>
    <col min="2313" max="2313" width="20.85546875" style="40" customWidth="1"/>
    <col min="2314" max="2314" width="16.7109375" style="40" customWidth="1"/>
    <col min="2315" max="2315" width="15.85546875" style="40" customWidth="1"/>
    <col min="2316" max="2561" width="9.140625" style="40"/>
    <col min="2562" max="2562" width="18.42578125" style="40" customWidth="1"/>
    <col min="2563" max="2563" width="55.28515625" style="40" customWidth="1"/>
    <col min="2564" max="2564" width="6" style="40" customWidth="1"/>
    <col min="2565" max="2565" width="9.5703125" style="40" customWidth="1"/>
    <col min="2566" max="2566" width="17.42578125" style="40" customWidth="1"/>
    <col min="2567" max="2567" width="15.85546875" style="40" customWidth="1"/>
    <col min="2568" max="2568" width="16.42578125" style="40" customWidth="1"/>
    <col min="2569" max="2569" width="20.85546875" style="40" customWidth="1"/>
    <col min="2570" max="2570" width="16.7109375" style="40" customWidth="1"/>
    <col min="2571" max="2571" width="15.85546875" style="40" customWidth="1"/>
    <col min="2572" max="2817" width="9.140625" style="40"/>
    <col min="2818" max="2818" width="18.42578125" style="40" customWidth="1"/>
    <col min="2819" max="2819" width="55.28515625" style="40" customWidth="1"/>
    <col min="2820" max="2820" width="6" style="40" customWidth="1"/>
    <col min="2821" max="2821" width="9.5703125" style="40" customWidth="1"/>
    <col min="2822" max="2822" width="17.42578125" style="40" customWidth="1"/>
    <col min="2823" max="2823" width="15.85546875" style="40" customWidth="1"/>
    <col min="2824" max="2824" width="16.42578125" style="40" customWidth="1"/>
    <col min="2825" max="2825" width="20.85546875" style="40" customWidth="1"/>
    <col min="2826" max="2826" width="16.7109375" style="40" customWidth="1"/>
    <col min="2827" max="2827" width="15.85546875" style="40" customWidth="1"/>
    <col min="2828" max="3073" width="9.140625" style="40"/>
    <col min="3074" max="3074" width="18.42578125" style="40" customWidth="1"/>
    <col min="3075" max="3075" width="55.28515625" style="40" customWidth="1"/>
    <col min="3076" max="3076" width="6" style="40" customWidth="1"/>
    <col min="3077" max="3077" width="9.5703125" style="40" customWidth="1"/>
    <col min="3078" max="3078" width="17.42578125" style="40" customWidth="1"/>
    <col min="3079" max="3079" width="15.85546875" style="40" customWidth="1"/>
    <col min="3080" max="3080" width="16.42578125" style="40" customWidth="1"/>
    <col min="3081" max="3081" width="20.85546875" style="40" customWidth="1"/>
    <col min="3082" max="3082" width="16.7109375" style="40" customWidth="1"/>
    <col min="3083" max="3083" width="15.85546875" style="40" customWidth="1"/>
    <col min="3084" max="3329" width="9.140625" style="40"/>
    <col min="3330" max="3330" width="18.42578125" style="40" customWidth="1"/>
    <col min="3331" max="3331" width="55.28515625" style="40" customWidth="1"/>
    <col min="3332" max="3332" width="6" style="40" customWidth="1"/>
    <col min="3333" max="3333" width="9.5703125" style="40" customWidth="1"/>
    <col min="3334" max="3334" width="17.42578125" style="40" customWidth="1"/>
    <col min="3335" max="3335" width="15.85546875" style="40" customWidth="1"/>
    <col min="3336" max="3336" width="16.42578125" style="40" customWidth="1"/>
    <col min="3337" max="3337" width="20.85546875" style="40" customWidth="1"/>
    <col min="3338" max="3338" width="16.7109375" style="40" customWidth="1"/>
    <col min="3339" max="3339" width="15.85546875" style="40" customWidth="1"/>
    <col min="3340" max="3585" width="9.140625" style="40"/>
    <col min="3586" max="3586" width="18.42578125" style="40" customWidth="1"/>
    <col min="3587" max="3587" width="55.28515625" style="40" customWidth="1"/>
    <col min="3588" max="3588" width="6" style="40" customWidth="1"/>
    <col min="3589" max="3589" width="9.5703125" style="40" customWidth="1"/>
    <col min="3590" max="3590" width="17.42578125" style="40" customWidth="1"/>
    <col min="3591" max="3591" width="15.85546875" style="40" customWidth="1"/>
    <col min="3592" max="3592" width="16.42578125" style="40" customWidth="1"/>
    <col min="3593" max="3593" width="20.85546875" style="40" customWidth="1"/>
    <col min="3594" max="3594" width="16.7109375" style="40" customWidth="1"/>
    <col min="3595" max="3595" width="15.85546875" style="40" customWidth="1"/>
    <col min="3596" max="3841" width="9.140625" style="40"/>
    <col min="3842" max="3842" width="18.42578125" style="40" customWidth="1"/>
    <col min="3843" max="3843" width="55.28515625" style="40" customWidth="1"/>
    <col min="3844" max="3844" width="6" style="40" customWidth="1"/>
    <col min="3845" max="3845" width="9.5703125" style="40" customWidth="1"/>
    <col min="3846" max="3846" width="17.42578125" style="40" customWidth="1"/>
    <col min="3847" max="3847" width="15.85546875" style="40" customWidth="1"/>
    <col min="3848" max="3848" width="16.42578125" style="40" customWidth="1"/>
    <col min="3849" max="3849" width="20.85546875" style="40" customWidth="1"/>
    <col min="3850" max="3850" width="16.7109375" style="40" customWidth="1"/>
    <col min="3851" max="3851" width="15.85546875" style="40" customWidth="1"/>
    <col min="3852" max="4097" width="9.140625" style="40"/>
    <col min="4098" max="4098" width="18.42578125" style="40" customWidth="1"/>
    <col min="4099" max="4099" width="55.28515625" style="40" customWidth="1"/>
    <col min="4100" max="4100" width="6" style="40" customWidth="1"/>
    <col min="4101" max="4101" width="9.5703125" style="40" customWidth="1"/>
    <col min="4102" max="4102" width="17.42578125" style="40" customWidth="1"/>
    <col min="4103" max="4103" width="15.85546875" style="40" customWidth="1"/>
    <col min="4104" max="4104" width="16.42578125" style="40" customWidth="1"/>
    <col min="4105" max="4105" width="20.85546875" style="40" customWidth="1"/>
    <col min="4106" max="4106" width="16.7109375" style="40" customWidth="1"/>
    <col min="4107" max="4107" width="15.85546875" style="40" customWidth="1"/>
    <col min="4108" max="4353" width="9.140625" style="40"/>
    <col min="4354" max="4354" width="18.42578125" style="40" customWidth="1"/>
    <col min="4355" max="4355" width="55.28515625" style="40" customWidth="1"/>
    <col min="4356" max="4356" width="6" style="40" customWidth="1"/>
    <col min="4357" max="4357" width="9.5703125" style="40" customWidth="1"/>
    <col min="4358" max="4358" width="17.42578125" style="40" customWidth="1"/>
    <col min="4359" max="4359" width="15.85546875" style="40" customWidth="1"/>
    <col min="4360" max="4360" width="16.42578125" style="40" customWidth="1"/>
    <col min="4361" max="4361" width="20.85546875" style="40" customWidth="1"/>
    <col min="4362" max="4362" width="16.7109375" style="40" customWidth="1"/>
    <col min="4363" max="4363" width="15.85546875" style="40" customWidth="1"/>
    <col min="4364" max="4609" width="9.140625" style="40"/>
    <col min="4610" max="4610" width="18.42578125" style="40" customWidth="1"/>
    <col min="4611" max="4611" width="55.28515625" style="40" customWidth="1"/>
    <col min="4612" max="4612" width="6" style="40" customWidth="1"/>
    <col min="4613" max="4613" width="9.5703125" style="40" customWidth="1"/>
    <col min="4614" max="4614" width="17.42578125" style="40" customWidth="1"/>
    <col min="4615" max="4615" width="15.85546875" style="40" customWidth="1"/>
    <col min="4616" max="4616" width="16.42578125" style="40" customWidth="1"/>
    <col min="4617" max="4617" width="20.85546875" style="40" customWidth="1"/>
    <col min="4618" max="4618" width="16.7109375" style="40" customWidth="1"/>
    <col min="4619" max="4619" width="15.85546875" style="40" customWidth="1"/>
    <col min="4620" max="4865" width="9.140625" style="40"/>
    <col min="4866" max="4866" width="18.42578125" style="40" customWidth="1"/>
    <col min="4867" max="4867" width="55.28515625" style="40" customWidth="1"/>
    <col min="4868" max="4868" width="6" style="40" customWidth="1"/>
    <col min="4869" max="4869" width="9.5703125" style="40" customWidth="1"/>
    <col min="4870" max="4870" width="17.42578125" style="40" customWidth="1"/>
    <col min="4871" max="4871" width="15.85546875" style="40" customWidth="1"/>
    <col min="4872" max="4872" width="16.42578125" style="40" customWidth="1"/>
    <col min="4873" max="4873" width="20.85546875" style="40" customWidth="1"/>
    <col min="4874" max="4874" width="16.7109375" style="40" customWidth="1"/>
    <col min="4875" max="4875" width="15.85546875" style="40" customWidth="1"/>
    <col min="4876" max="5121" width="9.140625" style="40"/>
    <col min="5122" max="5122" width="18.42578125" style="40" customWidth="1"/>
    <col min="5123" max="5123" width="55.28515625" style="40" customWidth="1"/>
    <col min="5124" max="5124" width="6" style="40" customWidth="1"/>
    <col min="5125" max="5125" width="9.5703125" style="40" customWidth="1"/>
    <col min="5126" max="5126" width="17.42578125" style="40" customWidth="1"/>
    <col min="5127" max="5127" width="15.85546875" style="40" customWidth="1"/>
    <col min="5128" max="5128" width="16.42578125" style="40" customWidth="1"/>
    <col min="5129" max="5129" width="20.85546875" style="40" customWidth="1"/>
    <col min="5130" max="5130" width="16.7109375" style="40" customWidth="1"/>
    <col min="5131" max="5131" width="15.85546875" style="40" customWidth="1"/>
    <col min="5132" max="5377" width="9.140625" style="40"/>
    <col min="5378" max="5378" width="18.42578125" style="40" customWidth="1"/>
    <col min="5379" max="5379" width="55.28515625" style="40" customWidth="1"/>
    <col min="5380" max="5380" width="6" style="40" customWidth="1"/>
    <col min="5381" max="5381" width="9.5703125" style="40" customWidth="1"/>
    <col min="5382" max="5382" width="17.42578125" style="40" customWidth="1"/>
    <col min="5383" max="5383" width="15.85546875" style="40" customWidth="1"/>
    <col min="5384" max="5384" width="16.42578125" style="40" customWidth="1"/>
    <col min="5385" max="5385" width="20.85546875" style="40" customWidth="1"/>
    <col min="5386" max="5386" width="16.7109375" style="40" customWidth="1"/>
    <col min="5387" max="5387" width="15.85546875" style="40" customWidth="1"/>
    <col min="5388" max="5633" width="9.140625" style="40"/>
    <col min="5634" max="5634" width="18.42578125" style="40" customWidth="1"/>
    <col min="5635" max="5635" width="55.28515625" style="40" customWidth="1"/>
    <col min="5636" max="5636" width="6" style="40" customWidth="1"/>
    <col min="5637" max="5637" width="9.5703125" style="40" customWidth="1"/>
    <col min="5638" max="5638" width="17.42578125" style="40" customWidth="1"/>
    <col min="5639" max="5639" width="15.85546875" style="40" customWidth="1"/>
    <col min="5640" max="5640" width="16.42578125" style="40" customWidth="1"/>
    <col min="5641" max="5641" width="20.85546875" style="40" customWidth="1"/>
    <col min="5642" max="5642" width="16.7109375" style="40" customWidth="1"/>
    <col min="5643" max="5643" width="15.85546875" style="40" customWidth="1"/>
    <col min="5644" max="5889" width="9.140625" style="40"/>
    <col min="5890" max="5890" width="18.42578125" style="40" customWidth="1"/>
    <col min="5891" max="5891" width="55.28515625" style="40" customWidth="1"/>
    <col min="5892" max="5892" width="6" style="40" customWidth="1"/>
    <col min="5893" max="5893" width="9.5703125" style="40" customWidth="1"/>
    <col min="5894" max="5894" width="17.42578125" style="40" customWidth="1"/>
    <col min="5895" max="5895" width="15.85546875" style="40" customWidth="1"/>
    <col min="5896" max="5896" width="16.42578125" style="40" customWidth="1"/>
    <col min="5897" max="5897" width="20.85546875" style="40" customWidth="1"/>
    <col min="5898" max="5898" width="16.7109375" style="40" customWidth="1"/>
    <col min="5899" max="5899" width="15.85546875" style="40" customWidth="1"/>
    <col min="5900" max="6145" width="9.140625" style="40"/>
    <col min="6146" max="6146" width="18.42578125" style="40" customWidth="1"/>
    <col min="6147" max="6147" width="55.28515625" style="40" customWidth="1"/>
    <col min="6148" max="6148" width="6" style="40" customWidth="1"/>
    <col min="6149" max="6149" width="9.5703125" style="40" customWidth="1"/>
    <col min="6150" max="6150" width="17.42578125" style="40" customWidth="1"/>
    <col min="6151" max="6151" width="15.85546875" style="40" customWidth="1"/>
    <col min="6152" max="6152" width="16.42578125" style="40" customWidth="1"/>
    <col min="6153" max="6153" width="20.85546875" style="40" customWidth="1"/>
    <col min="6154" max="6154" width="16.7109375" style="40" customWidth="1"/>
    <col min="6155" max="6155" width="15.85546875" style="40" customWidth="1"/>
    <col min="6156" max="6401" width="9.140625" style="40"/>
    <col min="6402" max="6402" width="18.42578125" style="40" customWidth="1"/>
    <col min="6403" max="6403" width="55.28515625" style="40" customWidth="1"/>
    <col min="6404" max="6404" width="6" style="40" customWidth="1"/>
    <col min="6405" max="6405" width="9.5703125" style="40" customWidth="1"/>
    <col min="6406" max="6406" width="17.42578125" style="40" customWidth="1"/>
    <col min="6407" max="6407" width="15.85546875" style="40" customWidth="1"/>
    <col min="6408" max="6408" width="16.42578125" style="40" customWidth="1"/>
    <col min="6409" max="6409" width="20.85546875" style="40" customWidth="1"/>
    <col min="6410" max="6410" width="16.7109375" style="40" customWidth="1"/>
    <col min="6411" max="6411" width="15.85546875" style="40" customWidth="1"/>
    <col min="6412" max="6657" width="9.140625" style="40"/>
    <col min="6658" max="6658" width="18.42578125" style="40" customWidth="1"/>
    <col min="6659" max="6659" width="55.28515625" style="40" customWidth="1"/>
    <col min="6660" max="6660" width="6" style="40" customWidth="1"/>
    <col min="6661" max="6661" width="9.5703125" style="40" customWidth="1"/>
    <col min="6662" max="6662" width="17.42578125" style="40" customWidth="1"/>
    <col min="6663" max="6663" width="15.85546875" style="40" customWidth="1"/>
    <col min="6664" max="6664" width="16.42578125" style="40" customWidth="1"/>
    <col min="6665" max="6665" width="20.85546875" style="40" customWidth="1"/>
    <col min="6666" max="6666" width="16.7109375" style="40" customWidth="1"/>
    <col min="6667" max="6667" width="15.85546875" style="40" customWidth="1"/>
    <col min="6668" max="6913" width="9.140625" style="40"/>
    <col min="6914" max="6914" width="18.42578125" style="40" customWidth="1"/>
    <col min="6915" max="6915" width="55.28515625" style="40" customWidth="1"/>
    <col min="6916" max="6916" width="6" style="40" customWidth="1"/>
    <col min="6917" max="6917" width="9.5703125" style="40" customWidth="1"/>
    <col min="6918" max="6918" width="17.42578125" style="40" customWidth="1"/>
    <col min="6919" max="6919" width="15.85546875" style="40" customWidth="1"/>
    <col min="6920" max="6920" width="16.42578125" style="40" customWidth="1"/>
    <col min="6921" max="6921" width="20.85546875" style="40" customWidth="1"/>
    <col min="6922" max="6922" width="16.7109375" style="40" customWidth="1"/>
    <col min="6923" max="6923" width="15.85546875" style="40" customWidth="1"/>
    <col min="6924" max="7169" width="9.140625" style="40"/>
    <col min="7170" max="7170" width="18.42578125" style="40" customWidth="1"/>
    <col min="7171" max="7171" width="55.28515625" style="40" customWidth="1"/>
    <col min="7172" max="7172" width="6" style="40" customWidth="1"/>
    <col min="7173" max="7173" width="9.5703125" style="40" customWidth="1"/>
    <col min="7174" max="7174" width="17.42578125" style="40" customWidth="1"/>
    <col min="7175" max="7175" width="15.85546875" style="40" customWidth="1"/>
    <col min="7176" max="7176" width="16.42578125" style="40" customWidth="1"/>
    <col min="7177" max="7177" width="20.85546875" style="40" customWidth="1"/>
    <col min="7178" max="7178" width="16.7109375" style="40" customWidth="1"/>
    <col min="7179" max="7179" width="15.85546875" style="40" customWidth="1"/>
    <col min="7180" max="7425" width="9.140625" style="40"/>
    <col min="7426" max="7426" width="18.42578125" style="40" customWidth="1"/>
    <col min="7427" max="7427" width="55.28515625" style="40" customWidth="1"/>
    <col min="7428" max="7428" width="6" style="40" customWidth="1"/>
    <col min="7429" max="7429" width="9.5703125" style="40" customWidth="1"/>
    <col min="7430" max="7430" width="17.42578125" style="40" customWidth="1"/>
    <col min="7431" max="7431" width="15.85546875" style="40" customWidth="1"/>
    <col min="7432" max="7432" width="16.42578125" style="40" customWidth="1"/>
    <col min="7433" max="7433" width="20.85546875" style="40" customWidth="1"/>
    <col min="7434" max="7434" width="16.7109375" style="40" customWidth="1"/>
    <col min="7435" max="7435" width="15.85546875" style="40" customWidth="1"/>
    <col min="7436" max="7681" width="9.140625" style="40"/>
    <col min="7682" max="7682" width="18.42578125" style="40" customWidth="1"/>
    <col min="7683" max="7683" width="55.28515625" style="40" customWidth="1"/>
    <col min="7684" max="7684" width="6" style="40" customWidth="1"/>
    <col min="7685" max="7685" width="9.5703125" style="40" customWidth="1"/>
    <col min="7686" max="7686" width="17.42578125" style="40" customWidth="1"/>
    <col min="7687" max="7687" width="15.85546875" style="40" customWidth="1"/>
    <col min="7688" max="7688" width="16.42578125" style="40" customWidth="1"/>
    <col min="7689" max="7689" width="20.85546875" style="40" customWidth="1"/>
    <col min="7690" max="7690" width="16.7109375" style="40" customWidth="1"/>
    <col min="7691" max="7691" width="15.85546875" style="40" customWidth="1"/>
    <col min="7692" max="7937" width="9.140625" style="40"/>
    <col min="7938" max="7938" width="18.42578125" style="40" customWidth="1"/>
    <col min="7939" max="7939" width="55.28515625" style="40" customWidth="1"/>
    <col min="7940" max="7940" width="6" style="40" customWidth="1"/>
    <col min="7941" max="7941" width="9.5703125" style="40" customWidth="1"/>
    <col min="7942" max="7942" width="17.42578125" style="40" customWidth="1"/>
    <col min="7943" max="7943" width="15.85546875" style="40" customWidth="1"/>
    <col min="7944" max="7944" width="16.42578125" style="40" customWidth="1"/>
    <col min="7945" max="7945" width="20.85546875" style="40" customWidth="1"/>
    <col min="7946" max="7946" width="16.7109375" style="40" customWidth="1"/>
    <col min="7947" max="7947" width="15.85546875" style="40" customWidth="1"/>
    <col min="7948" max="8193" width="9.140625" style="40"/>
    <col min="8194" max="8194" width="18.42578125" style="40" customWidth="1"/>
    <col min="8195" max="8195" width="55.28515625" style="40" customWidth="1"/>
    <col min="8196" max="8196" width="6" style="40" customWidth="1"/>
    <col min="8197" max="8197" width="9.5703125" style="40" customWidth="1"/>
    <col min="8198" max="8198" width="17.42578125" style="40" customWidth="1"/>
    <col min="8199" max="8199" width="15.85546875" style="40" customWidth="1"/>
    <col min="8200" max="8200" width="16.42578125" style="40" customWidth="1"/>
    <col min="8201" max="8201" width="20.85546875" style="40" customWidth="1"/>
    <col min="8202" max="8202" width="16.7109375" style="40" customWidth="1"/>
    <col min="8203" max="8203" width="15.85546875" style="40" customWidth="1"/>
    <col min="8204" max="8449" width="9.140625" style="40"/>
    <col min="8450" max="8450" width="18.42578125" style="40" customWidth="1"/>
    <col min="8451" max="8451" width="55.28515625" style="40" customWidth="1"/>
    <col min="8452" max="8452" width="6" style="40" customWidth="1"/>
    <col min="8453" max="8453" width="9.5703125" style="40" customWidth="1"/>
    <col min="8454" max="8454" width="17.42578125" style="40" customWidth="1"/>
    <col min="8455" max="8455" width="15.85546875" style="40" customWidth="1"/>
    <col min="8456" max="8456" width="16.42578125" style="40" customWidth="1"/>
    <col min="8457" max="8457" width="20.85546875" style="40" customWidth="1"/>
    <col min="8458" max="8458" width="16.7109375" style="40" customWidth="1"/>
    <col min="8459" max="8459" width="15.85546875" style="40" customWidth="1"/>
    <col min="8460" max="8705" width="9.140625" style="40"/>
    <col min="8706" max="8706" width="18.42578125" style="40" customWidth="1"/>
    <col min="8707" max="8707" width="55.28515625" style="40" customWidth="1"/>
    <col min="8708" max="8708" width="6" style="40" customWidth="1"/>
    <col min="8709" max="8709" width="9.5703125" style="40" customWidth="1"/>
    <col min="8710" max="8710" width="17.42578125" style="40" customWidth="1"/>
    <col min="8711" max="8711" width="15.85546875" style="40" customWidth="1"/>
    <col min="8712" max="8712" width="16.42578125" style="40" customWidth="1"/>
    <col min="8713" max="8713" width="20.85546875" style="40" customWidth="1"/>
    <col min="8714" max="8714" width="16.7109375" style="40" customWidth="1"/>
    <col min="8715" max="8715" width="15.85546875" style="40" customWidth="1"/>
    <col min="8716" max="8961" width="9.140625" style="40"/>
    <col min="8962" max="8962" width="18.42578125" style="40" customWidth="1"/>
    <col min="8963" max="8963" width="55.28515625" style="40" customWidth="1"/>
    <col min="8964" max="8964" width="6" style="40" customWidth="1"/>
    <col min="8965" max="8965" width="9.5703125" style="40" customWidth="1"/>
    <col min="8966" max="8966" width="17.42578125" style="40" customWidth="1"/>
    <col min="8967" max="8967" width="15.85546875" style="40" customWidth="1"/>
    <col min="8968" max="8968" width="16.42578125" style="40" customWidth="1"/>
    <col min="8969" max="8969" width="20.85546875" style="40" customWidth="1"/>
    <col min="8970" max="8970" width="16.7109375" style="40" customWidth="1"/>
    <col min="8971" max="8971" width="15.85546875" style="40" customWidth="1"/>
    <col min="8972" max="9217" width="9.140625" style="40"/>
    <col min="9218" max="9218" width="18.42578125" style="40" customWidth="1"/>
    <col min="9219" max="9219" width="55.28515625" style="40" customWidth="1"/>
    <col min="9220" max="9220" width="6" style="40" customWidth="1"/>
    <col min="9221" max="9221" width="9.5703125" style="40" customWidth="1"/>
    <col min="9222" max="9222" width="17.42578125" style="40" customWidth="1"/>
    <col min="9223" max="9223" width="15.85546875" style="40" customWidth="1"/>
    <col min="9224" max="9224" width="16.42578125" style="40" customWidth="1"/>
    <col min="9225" max="9225" width="20.85546875" style="40" customWidth="1"/>
    <col min="9226" max="9226" width="16.7109375" style="40" customWidth="1"/>
    <col min="9227" max="9227" width="15.85546875" style="40" customWidth="1"/>
    <col min="9228" max="9473" width="9.140625" style="40"/>
    <col min="9474" max="9474" width="18.42578125" style="40" customWidth="1"/>
    <col min="9475" max="9475" width="55.28515625" style="40" customWidth="1"/>
    <col min="9476" max="9476" width="6" style="40" customWidth="1"/>
    <col min="9477" max="9477" width="9.5703125" style="40" customWidth="1"/>
    <col min="9478" max="9478" width="17.42578125" style="40" customWidth="1"/>
    <col min="9479" max="9479" width="15.85546875" style="40" customWidth="1"/>
    <col min="9480" max="9480" width="16.42578125" style="40" customWidth="1"/>
    <col min="9481" max="9481" width="20.85546875" style="40" customWidth="1"/>
    <col min="9482" max="9482" width="16.7109375" style="40" customWidth="1"/>
    <col min="9483" max="9483" width="15.85546875" style="40" customWidth="1"/>
    <col min="9484" max="9729" width="9.140625" style="40"/>
    <col min="9730" max="9730" width="18.42578125" style="40" customWidth="1"/>
    <col min="9731" max="9731" width="55.28515625" style="40" customWidth="1"/>
    <col min="9732" max="9732" width="6" style="40" customWidth="1"/>
    <col min="9733" max="9733" width="9.5703125" style="40" customWidth="1"/>
    <col min="9734" max="9734" width="17.42578125" style="40" customWidth="1"/>
    <col min="9735" max="9735" width="15.85546875" style="40" customWidth="1"/>
    <col min="9736" max="9736" width="16.42578125" style="40" customWidth="1"/>
    <col min="9737" max="9737" width="20.85546875" style="40" customWidth="1"/>
    <col min="9738" max="9738" width="16.7109375" style="40" customWidth="1"/>
    <col min="9739" max="9739" width="15.85546875" style="40" customWidth="1"/>
    <col min="9740" max="9985" width="9.140625" style="40"/>
    <col min="9986" max="9986" width="18.42578125" style="40" customWidth="1"/>
    <col min="9987" max="9987" width="55.28515625" style="40" customWidth="1"/>
    <col min="9988" max="9988" width="6" style="40" customWidth="1"/>
    <col min="9989" max="9989" width="9.5703125" style="40" customWidth="1"/>
    <col min="9990" max="9990" width="17.42578125" style="40" customWidth="1"/>
    <col min="9991" max="9991" width="15.85546875" style="40" customWidth="1"/>
    <col min="9992" max="9992" width="16.42578125" style="40" customWidth="1"/>
    <col min="9993" max="9993" width="20.85546875" style="40" customWidth="1"/>
    <col min="9994" max="9994" width="16.7109375" style="40" customWidth="1"/>
    <col min="9995" max="9995" width="15.85546875" style="40" customWidth="1"/>
    <col min="9996" max="10241" width="9.140625" style="40"/>
    <col min="10242" max="10242" width="18.42578125" style="40" customWidth="1"/>
    <col min="10243" max="10243" width="55.28515625" style="40" customWidth="1"/>
    <col min="10244" max="10244" width="6" style="40" customWidth="1"/>
    <col min="10245" max="10245" width="9.5703125" style="40" customWidth="1"/>
    <col min="10246" max="10246" width="17.42578125" style="40" customWidth="1"/>
    <col min="10247" max="10247" width="15.85546875" style="40" customWidth="1"/>
    <col min="10248" max="10248" width="16.42578125" style="40" customWidth="1"/>
    <col min="10249" max="10249" width="20.85546875" style="40" customWidth="1"/>
    <col min="10250" max="10250" width="16.7109375" style="40" customWidth="1"/>
    <col min="10251" max="10251" width="15.85546875" style="40" customWidth="1"/>
    <col min="10252" max="10497" width="9.140625" style="40"/>
    <col min="10498" max="10498" width="18.42578125" style="40" customWidth="1"/>
    <col min="10499" max="10499" width="55.28515625" style="40" customWidth="1"/>
    <col min="10500" max="10500" width="6" style="40" customWidth="1"/>
    <col min="10501" max="10501" width="9.5703125" style="40" customWidth="1"/>
    <col min="10502" max="10502" width="17.42578125" style="40" customWidth="1"/>
    <col min="10503" max="10503" width="15.85546875" style="40" customWidth="1"/>
    <col min="10504" max="10504" width="16.42578125" style="40" customWidth="1"/>
    <col min="10505" max="10505" width="20.85546875" style="40" customWidth="1"/>
    <col min="10506" max="10506" width="16.7109375" style="40" customWidth="1"/>
    <col min="10507" max="10507" width="15.85546875" style="40" customWidth="1"/>
    <col min="10508" max="10753" width="9.140625" style="40"/>
    <col min="10754" max="10754" width="18.42578125" style="40" customWidth="1"/>
    <col min="10755" max="10755" width="55.28515625" style="40" customWidth="1"/>
    <col min="10756" max="10756" width="6" style="40" customWidth="1"/>
    <col min="10757" max="10757" width="9.5703125" style="40" customWidth="1"/>
    <col min="10758" max="10758" width="17.42578125" style="40" customWidth="1"/>
    <col min="10759" max="10759" width="15.85546875" style="40" customWidth="1"/>
    <col min="10760" max="10760" width="16.42578125" style="40" customWidth="1"/>
    <col min="10761" max="10761" width="20.85546875" style="40" customWidth="1"/>
    <col min="10762" max="10762" width="16.7109375" style="40" customWidth="1"/>
    <col min="10763" max="10763" width="15.85546875" style="40" customWidth="1"/>
    <col min="10764" max="11009" width="9.140625" style="40"/>
    <col min="11010" max="11010" width="18.42578125" style="40" customWidth="1"/>
    <col min="11011" max="11011" width="55.28515625" style="40" customWidth="1"/>
    <col min="11012" max="11012" width="6" style="40" customWidth="1"/>
    <col min="11013" max="11013" width="9.5703125" style="40" customWidth="1"/>
    <col min="11014" max="11014" width="17.42578125" style="40" customWidth="1"/>
    <col min="11015" max="11015" width="15.85546875" style="40" customWidth="1"/>
    <col min="11016" max="11016" width="16.42578125" style="40" customWidth="1"/>
    <col min="11017" max="11017" width="20.85546875" style="40" customWidth="1"/>
    <col min="11018" max="11018" width="16.7109375" style="40" customWidth="1"/>
    <col min="11019" max="11019" width="15.85546875" style="40" customWidth="1"/>
    <col min="11020" max="11265" width="9.140625" style="40"/>
    <col min="11266" max="11266" width="18.42578125" style="40" customWidth="1"/>
    <col min="11267" max="11267" width="55.28515625" style="40" customWidth="1"/>
    <col min="11268" max="11268" width="6" style="40" customWidth="1"/>
    <col min="11269" max="11269" width="9.5703125" style="40" customWidth="1"/>
    <col min="11270" max="11270" width="17.42578125" style="40" customWidth="1"/>
    <col min="11271" max="11271" width="15.85546875" style="40" customWidth="1"/>
    <col min="11272" max="11272" width="16.42578125" style="40" customWidth="1"/>
    <col min="11273" max="11273" width="20.85546875" style="40" customWidth="1"/>
    <col min="11274" max="11274" width="16.7109375" style="40" customWidth="1"/>
    <col min="11275" max="11275" width="15.85546875" style="40" customWidth="1"/>
    <col min="11276" max="11521" width="9.140625" style="40"/>
    <col min="11522" max="11522" width="18.42578125" style="40" customWidth="1"/>
    <col min="11523" max="11523" width="55.28515625" style="40" customWidth="1"/>
    <col min="11524" max="11524" width="6" style="40" customWidth="1"/>
    <col min="11525" max="11525" width="9.5703125" style="40" customWidth="1"/>
    <col min="11526" max="11526" width="17.42578125" style="40" customWidth="1"/>
    <col min="11527" max="11527" width="15.85546875" style="40" customWidth="1"/>
    <col min="11528" max="11528" width="16.42578125" style="40" customWidth="1"/>
    <col min="11529" max="11529" width="20.85546875" style="40" customWidth="1"/>
    <col min="11530" max="11530" width="16.7109375" style="40" customWidth="1"/>
    <col min="11531" max="11531" width="15.85546875" style="40" customWidth="1"/>
    <col min="11532" max="11777" width="9.140625" style="40"/>
    <col min="11778" max="11778" width="18.42578125" style="40" customWidth="1"/>
    <col min="11779" max="11779" width="55.28515625" style="40" customWidth="1"/>
    <col min="11780" max="11780" width="6" style="40" customWidth="1"/>
    <col min="11781" max="11781" width="9.5703125" style="40" customWidth="1"/>
    <col min="11782" max="11782" width="17.42578125" style="40" customWidth="1"/>
    <col min="11783" max="11783" width="15.85546875" style="40" customWidth="1"/>
    <col min="11784" max="11784" width="16.42578125" style="40" customWidth="1"/>
    <col min="11785" max="11785" width="20.85546875" style="40" customWidth="1"/>
    <col min="11786" max="11786" width="16.7109375" style="40" customWidth="1"/>
    <col min="11787" max="11787" width="15.85546875" style="40" customWidth="1"/>
    <col min="11788" max="12033" width="9.140625" style="40"/>
    <col min="12034" max="12034" width="18.42578125" style="40" customWidth="1"/>
    <col min="12035" max="12035" width="55.28515625" style="40" customWidth="1"/>
    <col min="12036" max="12036" width="6" style="40" customWidth="1"/>
    <col min="12037" max="12037" width="9.5703125" style="40" customWidth="1"/>
    <col min="12038" max="12038" width="17.42578125" style="40" customWidth="1"/>
    <col min="12039" max="12039" width="15.85546875" style="40" customWidth="1"/>
    <col min="12040" max="12040" width="16.42578125" style="40" customWidth="1"/>
    <col min="12041" max="12041" width="20.85546875" style="40" customWidth="1"/>
    <col min="12042" max="12042" width="16.7109375" style="40" customWidth="1"/>
    <col min="12043" max="12043" width="15.85546875" style="40" customWidth="1"/>
    <col min="12044" max="12289" width="9.140625" style="40"/>
    <col min="12290" max="12290" width="18.42578125" style="40" customWidth="1"/>
    <col min="12291" max="12291" width="55.28515625" style="40" customWidth="1"/>
    <col min="12292" max="12292" width="6" style="40" customWidth="1"/>
    <col min="12293" max="12293" width="9.5703125" style="40" customWidth="1"/>
    <col min="12294" max="12294" width="17.42578125" style="40" customWidth="1"/>
    <col min="12295" max="12295" width="15.85546875" style="40" customWidth="1"/>
    <col min="12296" max="12296" width="16.42578125" style="40" customWidth="1"/>
    <col min="12297" max="12297" width="20.85546875" style="40" customWidth="1"/>
    <col min="12298" max="12298" width="16.7109375" style="40" customWidth="1"/>
    <col min="12299" max="12299" width="15.85546875" style="40" customWidth="1"/>
    <col min="12300" max="12545" width="9.140625" style="40"/>
    <col min="12546" max="12546" width="18.42578125" style="40" customWidth="1"/>
    <col min="12547" max="12547" width="55.28515625" style="40" customWidth="1"/>
    <col min="12548" max="12548" width="6" style="40" customWidth="1"/>
    <col min="12549" max="12549" width="9.5703125" style="40" customWidth="1"/>
    <col min="12550" max="12550" width="17.42578125" style="40" customWidth="1"/>
    <col min="12551" max="12551" width="15.85546875" style="40" customWidth="1"/>
    <col min="12552" max="12552" width="16.42578125" style="40" customWidth="1"/>
    <col min="12553" max="12553" width="20.85546875" style="40" customWidth="1"/>
    <col min="12554" max="12554" width="16.7109375" style="40" customWidth="1"/>
    <col min="12555" max="12555" width="15.85546875" style="40" customWidth="1"/>
    <col min="12556" max="12801" width="9.140625" style="40"/>
    <col min="12802" max="12802" width="18.42578125" style="40" customWidth="1"/>
    <col min="12803" max="12803" width="55.28515625" style="40" customWidth="1"/>
    <col min="12804" max="12804" width="6" style="40" customWidth="1"/>
    <col min="12805" max="12805" width="9.5703125" style="40" customWidth="1"/>
    <col min="12806" max="12806" width="17.42578125" style="40" customWidth="1"/>
    <col min="12807" max="12807" width="15.85546875" style="40" customWidth="1"/>
    <col min="12808" max="12808" width="16.42578125" style="40" customWidth="1"/>
    <col min="12809" max="12809" width="20.85546875" style="40" customWidth="1"/>
    <col min="12810" max="12810" width="16.7109375" style="40" customWidth="1"/>
    <col min="12811" max="12811" width="15.85546875" style="40" customWidth="1"/>
    <col min="12812" max="13057" width="9.140625" style="40"/>
    <col min="13058" max="13058" width="18.42578125" style="40" customWidth="1"/>
    <col min="13059" max="13059" width="55.28515625" style="40" customWidth="1"/>
    <col min="13060" max="13060" width="6" style="40" customWidth="1"/>
    <col min="13061" max="13061" width="9.5703125" style="40" customWidth="1"/>
    <col min="13062" max="13062" width="17.42578125" style="40" customWidth="1"/>
    <col min="13063" max="13063" width="15.85546875" style="40" customWidth="1"/>
    <col min="13064" max="13064" width="16.42578125" style="40" customWidth="1"/>
    <col min="13065" max="13065" width="20.85546875" style="40" customWidth="1"/>
    <col min="13066" max="13066" width="16.7109375" style="40" customWidth="1"/>
    <col min="13067" max="13067" width="15.85546875" style="40" customWidth="1"/>
    <col min="13068" max="13313" width="9.140625" style="40"/>
    <col min="13314" max="13314" width="18.42578125" style="40" customWidth="1"/>
    <col min="13315" max="13315" width="55.28515625" style="40" customWidth="1"/>
    <col min="13316" max="13316" width="6" style="40" customWidth="1"/>
    <col min="13317" max="13317" width="9.5703125" style="40" customWidth="1"/>
    <col min="13318" max="13318" width="17.42578125" style="40" customWidth="1"/>
    <col min="13319" max="13319" width="15.85546875" style="40" customWidth="1"/>
    <col min="13320" max="13320" width="16.42578125" style="40" customWidth="1"/>
    <col min="13321" max="13321" width="20.85546875" style="40" customWidth="1"/>
    <col min="13322" max="13322" width="16.7109375" style="40" customWidth="1"/>
    <col min="13323" max="13323" width="15.85546875" style="40" customWidth="1"/>
    <col min="13324" max="13569" width="9.140625" style="40"/>
    <col min="13570" max="13570" width="18.42578125" style="40" customWidth="1"/>
    <col min="13571" max="13571" width="55.28515625" style="40" customWidth="1"/>
    <col min="13572" max="13572" width="6" style="40" customWidth="1"/>
    <col min="13573" max="13573" width="9.5703125" style="40" customWidth="1"/>
    <col min="13574" max="13574" width="17.42578125" style="40" customWidth="1"/>
    <col min="13575" max="13575" width="15.85546875" style="40" customWidth="1"/>
    <col min="13576" max="13576" width="16.42578125" style="40" customWidth="1"/>
    <col min="13577" max="13577" width="20.85546875" style="40" customWidth="1"/>
    <col min="13578" max="13578" width="16.7109375" style="40" customWidth="1"/>
    <col min="13579" max="13579" width="15.85546875" style="40" customWidth="1"/>
    <col min="13580" max="13825" width="9.140625" style="40"/>
    <col min="13826" max="13826" width="18.42578125" style="40" customWidth="1"/>
    <col min="13827" max="13827" width="55.28515625" style="40" customWidth="1"/>
    <col min="13828" max="13828" width="6" style="40" customWidth="1"/>
    <col min="13829" max="13829" width="9.5703125" style="40" customWidth="1"/>
    <col min="13830" max="13830" width="17.42578125" style="40" customWidth="1"/>
    <col min="13831" max="13831" width="15.85546875" style="40" customWidth="1"/>
    <col min="13832" max="13832" width="16.42578125" style="40" customWidth="1"/>
    <col min="13833" max="13833" width="20.85546875" style="40" customWidth="1"/>
    <col min="13834" max="13834" width="16.7109375" style="40" customWidth="1"/>
    <col min="13835" max="13835" width="15.85546875" style="40" customWidth="1"/>
    <col min="13836" max="14081" width="9.140625" style="40"/>
    <col min="14082" max="14082" width="18.42578125" style="40" customWidth="1"/>
    <col min="14083" max="14083" width="55.28515625" style="40" customWidth="1"/>
    <col min="14084" max="14084" width="6" style="40" customWidth="1"/>
    <col min="14085" max="14085" width="9.5703125" style="40" customWidth="1"/>
    <col min="14086" max="14086" width="17.42578125" style="40" customWidth="1"/>
    <col min="14087" max="14087" width="15.85546875" style="40" customWidth="1"/>
    <col min="14088" max="14088" width="16.42578125" style="40" customWidth="1"/>
    <col min="14089" max="14089" width="20.85546875" style="40" customWidth="1"/>
    <col min="14090" max="14090" width="16.7109375" style="40" customWidth="1"/>
    <col min="14091" max="14091" width="15.85546875" style="40" customWidth="1"/>
    <col min="14092" max="14337" width="9.140625" style="40"/>
    <col min="14338" max="14338" width="18.42578125" style="40" customWidth="1"/>
    <col min="14339" max="14339" width="55.28515625" style="40" customWidth="1"/>
    <col min="14340" max="14340" width="6" style="40" customWidth="1"/>
    <col min="14341" max="14341" width="9.5703125" style="40" customWidth="1"/>
    <col min="14342" max="14342" width="17.42578125" style="40" customWidth="1"/>
    <col min="14343" max="14343" width="15.85546875" style="40" customWidth="1"/>
    <col min="14344" max="14344" width="16.42578125" style="40" customWidth="1"/>
    <col min="14345" max="14345" width="20.85546875" style="40" customWidth="1"/>
    <col min="14346" max="14346" width="16.7109375" style="40" customWidth="1"/>
    <col min="14347" max="14347" width="15.85546875" style="40" customWidth="1"/>
    <col min="14348" max="14593" width="9.140625" style="40"/>
    <col min="14594" max="14594" width="18.42578125" style="40" customWidth="1"/>
    <col min="14595" max="14595" width="55.28515625" style="40" customWidth="1"/>
    <col min="14596" max="14596" width="6" style="40" customWidth="1"/>
    <col min="14597" max="14597" width="9.5703125" style="40" customWidth="1"/>
    <col min="14598" max="14598" width="17.42578125" style="40" customWidth="1"/>
    <col min="14599" max="14599" width="15.85546875" style="40" customWidth="1"/>
    <col min="14600" max="14600" width="16.42578125" style="40" customWidth="1"/>
    <col min="14601" max="14601" width="20.85546875" style="40" customWidth="1"/>
    <col min="14602" max="14602" width="16.7109375" style="40" customWidth="1"/>
    <col min="14603" max="14603" width="15.85546875" style="40" customWidth="1"/>
    <col min="14604" max="14849" width="9.140625" style="40"/>
    <col min="14850" max="14850" width="18.42578125" style="40" customWidth="1"/>
    <col min="14851" max="14851" width="55.28515625" style="40" customWidth="1"/>
    <col min="14852" max="14852" width="6" style="40" customWidth="1"/>
    <col min="14853" max="14853" width="9.5703125" style="40" customWidth="1"/>
    <col min="14854" max="14854" width="17.42578125" style="40" customWidth="1"/>
    <col min="14855" max="14855" width="15.85546875" style="40" customWidth="1"/>
    <col min="14856" max="14856" width="16.42578125" style="40" customWidth="1"/>
    <col min="14857" max="14857" width="20.85546875" style="40" customWidth="1"/>
    <col min="14858" max="14858" width="16.7109375" style="40" customWidth="1"/>
    <col min="14859" max="14859" width="15.85546875" style="40" customWidth="1"/>
    <col min="14860" max="15105" width="9.140625" style="40"/>
    <col min="15106" max="15106" width="18.42578125" style="40" customWidth="1"/>
    <col min="15107" max="15107" width="55.28515625" style="40" customWidth="1"/>
    <col min="15108" max="15108" width="6" style="40" customWidth="1"/>
    <col min="15109" max="15109" width="9.5703125" style="40" customWidth="1"/>
    <col min="15110" max="15110" width="17.42578125" style="40" customWidth="1"/>
    <col min="15111" max="15111" width="15.85546875" style="40" customWidth="1"/>
    <col min="15112" max="15112" width="16.42578125" style="40" customWidth="1"/>
    <col min="15113" max="15113" width="20.85546875" style="40" customWidth="1"/>
    <col min="15114" max="15114" width="16.7109375" style="40" customWidth="1"/>
    <col min="15115" max="15115" width="15.85546875" style="40" customWidth="1"/>
    <col min="15116" max="15361" width="9.140625" style="40"/>
    <col min="15362" max="15362" width="18.42578125" style="40" customWidth="1"/>
    <col min="15363" max="15363" width="55.28515625" style="40" customWidth="1"/>
    <col min="15364" max="15364" width="6" style="40" customWidth="1"/>
    <col min="15365" max="15365" width="9.5703125" style="40" customWidth="1"/>
    <col min="15366" max="15366" width="17.42578125" style="40" customWidth="1"/>
    <col min="15367" max="15367" width="15.85546875" style="40" customWidth="1"/>
    <col min="15368" max="15368" width="16.42578125" style="40" customWidth="1"/>
    <col min="15369" max="15369" width="20.85546875" style="40" customWidth="1"/>
    <col min="15370" max="15370" width="16.7109375" style="40" customWidth="1"/>
    <col min="15371" max="15371" width="15.85546875" style="40" customWidth="1"/>
    <col min="15372" max="15617" width="9.140625" style="40"/>
    <col min="15618" max="15618" width="18.42578125" style="40" customWidth="1"/>
    <col min="15619" max="15619" width="55.28515625" style="40" customWidth="1"/>
    <col min="15620" max="15620" width="6" style="40" customWidth="1"/>
    <col min="15621" max="15621" width="9.5703125" style="40" customWidth="1"/>
    <col min="15622" max="15622" width="17.42578125" style="40" customWidth="1"/>
    <col min="15623" max="15623" width="15.85546875" style="40" customWidth="1"/>
    <col min="15624" max="15624" width="16.42578125" style="40" customWidth="1"/>
    <col min="15625" max="15625" width="20.85546875" style="40" customWidth="1"/>
    <col min="15626" max="15626" width="16.7109375" style="40" customWidth="1"/>
    <col min="15627" max="15627" width="15.85546875" style="40" customWidth="1"/>
    <col min="15628" max="15873" width="9.140625" style="40"/>
    <col min="15874" max="15874" width="18.42578125" style="40" customWidth="1"/>
    <col min="15875" max="15875" width="55.28515625" style="40" customWidth="1"/>
    <col min="15876" max="15876" width="6" style="40" customWidth="1"/>
    <col min="15877" max="15877" width="9.5703125" style="40" customWidth="1"/>
    <col min="15878" max="15878" width="17.42578125" style="40" customWidth="1"/>
    <col min="15879" max="15879" width="15.85546875" style="40" customWidth="1"/>
    <col min="15880" max="15880" width="16.42578125" style="40" customWidth="1"/>
    <col min="15881" max="15881" width="20.85546875" style="40" customWidth="1"/>
    <col min="15882" max="15882" width="16.7109375" style="40" customWidth="1"/>
    <col min="15883" max="15883" width="15.85546875" style="40" customWidth="1"/>
    <col min="15884" max="16129" width="9.140625" style="40"/>
    <col min="16130" max="16130" width="18.42578125" style="40" customWidth="1"/>
    <col min="16131" max="16131" width="55.28515625" style="40" customWidth="1"/>
    <col min="16132" max="16132" width="6" style="40" customWidth="1"/>
    <col min="16133" max="16133" width="9.5703125" style="40" customWidth="1"/>
    <col min="16134" max="16134" width="17.42578125" style="40" customWidth="1"/>
    <col min="16135" max="16135" width="15.85546875" style="40" customWidth="1"/>
    <col min="16136" max="16136" width="16.42578125" style="40" customWidth="1"/>
    <col min="16137" max="16137" width="20.85546875" style="40" customWidth="1"/>
    <col min="16138" max="16138" width="16.7109375" style="40" customWidth="1"/>
    <col min="16139" max="16139" width="15.85546875" style="40" customWidth="1"/>
    <col min="16140" max="16384" width="9.140625" style="40"/>
  </cols>
  <sheetData>
    <row r="1" spans="2:12" s="29" customFormat="1" ht="35.1" customHeight="1" x14ac:dyDescent="0.25">
      <c r="B1" s="649" t="s">
        <v>107</v>
      </c>
      <c r="C1" s="649"/>
      <c r="D1" s="649"/>
      <c r="E1" s="649"/>
      <c r="F1" s="649"/>
      <c r="G1" s="649"/>
      <c r="H1" s="649"/>
      <c r="I1" s="649"/>
      <c r="J1" s="649"/>
      <c r="K1" s="649"/>
    </row>
    <row r="2" spans="2:12" s="29" customFormat="1" ht="35.1" customHeight="1" x14ac:dyDescent="0.25">
      <c r="J2" s="650" t="s">
        <v>313</v>
      </c>
      <c r="K2" s="650"/>
    </row>
    <row r="3" spans="2:12" s="29" customFormat="1" ht="35.1" customHeight="1" thickBot="1" x14ac:dyDescent="0.3">
      <c r="B3" s="651" t="s">
        <v>109</v>
      </c>
      <c r="C3" s="651"/>
      <c r="D3" s="651"/>
      <c r="E3" s="651"/>
      <c r="F3" s="651"/>
      <c r="G3" s="651"/>
      <c r="H3" s="651"/>
      <c r="I3" s="651"/>
      <c r="J3" s="651"/>
      <c r="K3" s="651"/>
    </row>
    <row r="4" spans="2:12" s="29" customFormat="1" ht="35.1" customHeight="1" thickBot="1" x14ac:dyDescent="0.3">
      <c r="B4" s="32" t="s">
        <v>110</v>
      </c>
      <c r="C4" s="652"/>
      <c r="D4" s="653"/>
      <c r="E4" s="653"/>
      <c r="F4" s="653"/>
      <c r="G4" s="653"/>
      <c r="H4" s="653"/>
      <c r="I4" s="653"/>
      <c r="J4" s="653"/>
      <c r="K4" s="654"/>
    </row>
    <row r="5" spans="2:12" s="29" customFormat="1" ht="35.1" customHeight="1" thickBot="1" x14ac:dyDescent="0.3">
      <c r="B5" s="655" t="s">
        <v>111</v>
      </c>
      <c r="C5" s="656"/>
      <c r="D5" s="657"/>
      <c r="E5" s="658" t="s">
        <v>423</v>
      </c>
      <c r="F5" s="659"/>
      <c r="G5" s="659"/>
      <c r="H5" s="660"/>
      <c r="I5" s="658" t="s">
        <v>422</v>
      </c>
      <c r="J5" s="659"/>
      <c r="K5" s="660"/>
    </row>
    <row r="6" spans="2:12" s="29" customFormat="1" ht="35.1" customHeight="1" thickBot="1" x14ac:dyDescent="0.3">
      <c r="B6" s="167" t="s">
        <v>112</v>
      </c>
      <c r="C6" s="641" t="s">
        <v>113</v>
      </c>
      <c r="D6" s="642"/>
      <c r="E6" s="643" t="s">
        <v>114</v>
      </c>
      <c r="F6" s="643"/>
      <c r="G6" s="168" t="s">
        <v>115</v>
      </c>
      <c r="H6" s="169" t="s">
        <v>116</v>
      </c>
      <c r="I6" s="170" t="s">
        <v>117</v>
      </c>
      <c r="J6" s="644" t="s">
        <v>118</v>
      </c>
      <c r="K6" s="645"/>
      <c r="L6" s="31"/>
    </row>
    <row r="7" spans="2:12" s="29" customFormat="1" ht="35.1" customHeight="1" x14ac:dyDescent="0.25">
      <c r="B7" s="171">
        <v>1</v>
      </c>
      <c r="C7" s="646"/>
      <c r="D7" s="646"/>
      <c r="E7" s="646"/>
      <c r="F7" s="646"/>
      <c r="G7" s="172"/>
      <c r="H7" s="173"/>
      <c r="I7" s="173"/>
      <c r="J7" s="647"/>
      <c r="K7" s="648"/>
      <c r="L7" s="31"/>
    </row>
    <row r="8" spans="2:12" s="29" customFormat="1" ht="35.1" customHeight="1" x14ac:dyDescent="0.25">
      <c r="B8" s="174">
        <v>2</v>
      </c>
      <c r="C8" s="635"/>
      <c r="D8" s="635"/>
      <c r="E8" s="635"/>
      <c r="F8" s="635"/>
      <c r="G8" s="175"/>
      <c r="H8" s="176"/>
      <c r="I8" s="177"/>
      <c r="J8" s="636"/>
      <c r="K8" s="637"/>
      <c r="L8" s="31"/>
    </row>
    <row r="9" spans="2:12" s="29" customFormat="1" ht="35.1" customHeight="1" thickBot="1" x14ac:dyDescent="0.3">
      <c r="B9" s="178">
        <v>3</v>
      </c>
      <c r="C9" s="638"/>
      <c r="D9" s="638"/>
      <c r="E9" s="638"/>
      <c r="F9" s="638"/>
      <c r="G9" s="179"/>
      <c r="H9" s="180"/>
      <c r="I9" s="181"/>
      <c r="J9" s="639"/>
      <c r="K9" s="640"/>
      <c r="L9" s="31"/>
    </row>
    <row r="10" spans="2:12" s="29" customFormat="1" ht="35.1" customHeight="1" thickBot="1" x14ac:dyDescent="0.3">
      <c r="B10" s="31"/>
      <c r="C10" s="33"/>
      <c r="D10" s="33"/>
      <c r="E10" s="33"/>
      <c r="F10" s="33"/>
      <c r="G10" s="34"/>
      <c r="H10" s="34"/>
      <c r="I10" s="34"/>
      <c r="J10" s="35"/>
      <c r="K10" s="143"/>
    </row>
    <row r="11" spans="2:12" s="29" customFormat="1" ht="35.1" customHeight="1" x14ac:dyDescent="0.25">
      <c r="B11" s="617" t="s">
        <v>2</v>
      </c>
      <c r="C11" s="619" t="s">
        <v>119</v>
      </c>
      <c r="D11" s="621" t="s">
        <v>120</v>
      </c>
      <c r="E11" s="623" t="s">
        <v>121</v>
      </c>
      <c r="F11" s="617" t="s">
        <v>424</v>
      </c>
      <c r="G11" s="625"/>
      <c r="H11" s="626" t="s">
        <v>425</v>
      </c>
      <c r="I11" s="627"/>
      <c r="J11" s="617" t="s">
        <v>426</v>
      </c>
      <c r="K11" s="625"/>
    </row>
    <row r="12" spans="2:12" s="29" customFormat="1" ht="35.1" customHeight="1" thickBot="1" x14ac:dyDescent="0.3">
      <c r="B12" s="618"/>
      <c r="C12" s="620"/>
      <c r="D12" s="622"/>
      <c r="E12" s="624"/>
      <c r="F12" s="182" t="s">
        <v>125</v>
      </c>
      <c r="G12" s="183" t="s">
        <v>126</v>
      </c>
      <c r="H12" s="184" t="s">
        <v>125</v>
      </c>
      <c r="I12" s="185" t="s">
        <v>126</v>
      </c>
      <c r="J12" s="182" t="s">
        <v>125</v>
      </c>
      <c r="K12" s="183" t="s">
        <v>126</v>
      </c>
    </row>
    <row r="13" spans="2:12" s="29" customFormat="1" ht="35.1" customHeight="1" thickBot="1" x14ac:dyDescent="0.3">
      <c r="B13" s="186">
        <v>1</v>
      </c>
      <c r="C13" s="202"/>
      <c r="D13" s="187"/>
      <c r="E13" s="187">
        <v>0</v>
      </c>
      <c r="F13" s="188">
        <v>0</v>
      </c>
      <c r="G13" s="189">
        <v>0</v>
      </c>
      <c r="H13" s="188">
        <v>0</v>
      </c>
      <c r="I13" s="190">
        <v>0</v>
      </c>
      <c r="J13" s="191">
        <v>0</v>
      </c>
      <c r="K13" s="192">
        <v>0</v>
      </c>
    </row>
    <row r="14" spans="2:12" s="29" customFormat="1" ht="35.1" customHeight="1" thickBot="1" x14ac:dyDescent="0.3">
      <c r="B14" s="36">
        <v>2</v>
      </c>
      <c r="C14" s="202"/>
      <c r="D14" s="187"/>
      <c r="E14" s="187">
        <v>0</v>
      </c>
      <c r="F14" s="188">
        <v>0</v>
      </c>
      <c r="G14" s="189">
        <v>0</v>
      </c>
      <c r="H14" s="188">
        <v>0</v>
      </c>
      <c r="I14" s="190">
        <v>0</v>
      </c>
      <c r="J14" s="191">
        <v>0</v>
      </c>
      <c r="K14" s="192">
        <v>0</v>
      </c>
    </row>
    <row r="15" spans="2:12" s="29" customFormat="1" ht="35.1" customHeight="1" thickBot="1" x14ac:dyDescent="0.3">
      <c r="B15" s="36">
        <v>3</v>
      </c>
      <c r="C15" s="202"/>
      <c r="D15" s="187"/>
      <c r="E15" s="187">
        <v>0</v>
      </c>
      <c r="F15" s="188">
        <v>0</v>
      </c>
      <c r="G15" s="189">
        <v>0</v>
      </c>
      <c r="H15" s="188">
        <v>0</v>
      </c>
      <c r="I15" s="190">
        <v>0</v>
      </c>
      <c r="J15" s="191">
        <v>0</v>
      </c>
      <c r="K15" s="192">
        <v>0</v>
      </c>
    </row>
    <row r="16" spans="2:12" s="29" customFormat="1" ht="35.1" customHeight="1" thickBot="1" x14ac:dyDescent="0.3">
      <c r="B16" s="36">
        <v>4</v>
      </c>
      <c r="C16" s="202"/>
      <c r="D16" s="187"/>
      <c r="E16" s="187">
        <v>0</v>
      </c>
      <c r="F16" s="188">
        <v>0</v>
      </c>
      <c r="G16" s="189">
        <v>0</v>
      </c>
      <c r="H16" s="188">
        <v>0</v>
      </c>
      <c r="I16" s="190">
        <v>0</v>
      </c>
      <c r="J16" s="191">
        <v>0</v>
      </c>
      <c r="K16" s="192">
        <v>0</v>
      </c>
    </row>
    <row r="17" spans="1:13" s="29" customFormat="1" ht="35.1" customHeight="1" thickBot="1" x14ac:dyDescent="0.3">
      <c r="B17" s="36">
        <v>5</v>
      </c>
      <c r="C17" s="202"/>
      <c r="D17" s="187"/>
      <c r="E17" s="187">
        <v>0</v>
      </c>
      <c r="F17" s="188">
        <v>0</v>
      </c>
      <c r="G17" s="189">
        <v>0</v>
      </c>
      <c r="H17" s="188">
        <v>0</v>
      </c>
      <c r="I17" s="190">
        <v>0</v>
      </c>
      <c r="J17" s="191">
        <v>0</v>
      </c>
      <c r="K17" s="192">
        <v>0</v>
      </c>
    </row>
    <row r="18" spans="1:13" s="29" customFormat="1" ht="35.1" customHeight="1" thickBot="1" x14ac:dyDescent="0.3">
      <c r="B18" s="36">
        <v>6</v>
      </c>
      <c r="C18" s="202"/>
      <c r="D18" s="187"/>
      <c r="E18" s="187">
        <v>0</v>
      </c>
      <c r="F18" s="188">
        <v>0</v>
      </c>
      <c r="G18" s="189">
        <v>0</v>
      </c>
      <c r="H18" s="188">
        <v>0</v>
      </c>
      <c r="I18" s="190">
        <v>0</v>
      </c>
      <c r="J18" s="191">
        <v>0</v>
      </c>
      <c r="K18" s="192">
        <v>0</v>
      </c>
    </row>
    <row r="19" spans="1:13" ht="40.5" customHeight="1" thickBot="1" x14ac:dyDescent="0.3">
      <c r="A19" s="29"/>
      <c r="B19" s="628" t="s">
        <v>127</v>
      </c>
      <c r="C19" s="629"/>
      <c r="D19" s="629"/>
      <c r="E19" s="630"/>
      <c r="F19" s="631">
        <v>0</v>
      </c>
      <c r="G19" s="632"/>
      <c r="H19" s="633">
        <v>0</v>
      </c>
      <c r="I19" s="634"/>
      <c r="J19" s="631">
        <v>0</v>
      </c>
      <c r="K19" s="632"/>
      <c r="L19" s="29"/>
      <c r="M19" s="29"/>
    </row>
    <row r="20" spans="1:13" ht="17.25" x14ac:dyDescent="0.25">
      <c r="A20" s="29"/>
      <c r="B20" s="66"/>
      <c r="C20" s="66"/>
      <c r="D20" s="66"/>
      <c r="E20" s="66"/>
      <c r="F20" s="81"/>
      <c r="G20" s="81"/>
      <c r="H20" s="81"/>
      <c r="I20" s="81"/>
      <c r="J20" s="81"/>
      <c r="K20" s="81"/>
      <c r="L20" s="29"/>
      <c r="M20" s="29"/>
    </row>
    <row r="21" spans="1:13" ht="17.25" x14ac:dyDescent="0.25">
      <c r="A21" s="29"/>
      <c r="B21" s="615"/>
      <c r="C21" s="615"/>
      <c r="D21" s="616"/>
      <c r="E21" s="616"/>
      <c r="F21" s="616"/>
      <c r="G21" s="616"/>
      <c r="H21" s="616"/>
      <c r="I21" s="616"/>
      <c r="J21" s="616"/>
      <c r="K21" s="29"/>
      <c r="L21" s="29"/>
      <c r="M21" s="29"/>
    </row>
    <row r="22" spans="1:13" ht="29.25" thickBot="1" x14ac:dyDescent="0.3">
      <c r="A22" s="29"/>
      <c r="B22" s="599" t="s">
        <v>128</v>
      </c>
      <c r="C22" s="599"/>
      <c r="D22" s="599"/>
      <c r="E22" s="599"/>
      <c r="F22" s="599"/>
      <c r="G22" s="599"/>
      <c r="H22" s="599"/>
      <c r="I22" s="599"/>
      <c r="J22" s="599"/>
      <c r="K22" s="599"/>
      <c r="L22" s="29"/>
      <c r="M22" s="29"/>
    </row>
    <row r="23" spans="1:13" ht="21" x14ac:dyDescent="0.25">
      <c r="A23" s="29"/>
      <c r="B23" s="600" t="s">
        <v>129</v>
      </c>
      <c r="C23" s="601"/>
      <c r="D23" s="601"/>
      <c r="E23" s="601"/>
      <c r="F23" s="601"/>
      <c r="G23" s="601" t="s">
        <v>130</v>
      </c>
      <c r="H23" s="601"/>
      <c r="I23" s="601"/>
      <c r="J23" s="601"/>
      <c r="K23" s="602"/>
      <c r="L23" s="29"/>
      <c r="M23" s="29"/>
    </row>
    <row r="24" spans="1:13" ht="46.5" customHeight="1" thickBot="1" x14ac:dyDescent="0.3">
      <c r="A24" s="29"/>
      <c r="B24" s="603"/>
      <c r="C24" s="604"/>
      <c r="D24" s="604"/>
      <c r="E24" s="604"/>
      <c r="F24" s="605"/>
      <c r="G24" s="606">
        <v>0</v>
      </c>
      <c r="H24" s="604"/>
      <c r="I24" s="604"/>
      <c r="J24" s="604"/>
      <c r="K24" s="607"/>
      <c r="L24" s="29"/>
      <c r="M24" s="29"/>
    </row>
    <row r="25" spans="1:13" ht="17.25" x14ac:dyDescent="0.25">
      <c r="A25" s="2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29"/>
      <c r="M25" s="29"/>
    </row>
    <row r="26" spans="1:13" ht="17.25" x14ac:dyDescent="0.25">
      <c r="A26" s="29"/>
      <c r="B26" s="37"/>
      <c r="C26" s="37"/>
      <c r="D26" s="37"/>
      <c r="E26" s="37"/>
      <c r="F26" s="29"/>
      <c r="G26" s="30"/>
      <c r="H26" s="38"/>
      <c r="I26" s="38"/>
      <c r="J26" s="39"/>
      <c r="K26" s="29"/>
      <c r="L26" s="29"/>
      <c r="M26" s="29"/>
    </row>
    <row r="27" spans="1:13" ht="29.25" thickBot="1" x14ac:dyDescent="0.3">
      <c r="A27" s="29"/>
      <c r="B27" s="608" t="s">
        <v>219</v>
      </c>
      <c r="C27" s="608"/>
      <c r="D27" s="608"/>
      <c r="E27" s="608"/>
      <c r="F27" s="608"/>
      <c r="G27" s="608"/>
      <c r="H27" s="608"/>
      <c r="I27" s="608"/>
      <c r="J27" s="608"/>
      <c r="K27" s="608"/>
      <c r="L27" s="29"/>
      <c r="M27" s="29"/>
    </row>
    <row r="28" spans="1:13" ht="39.75" customHeight="1" thickBot="1" x14ac:dyDescent="0.3">
      <c r="B28" s="612" t="s">
        <v>337</v>
      </c>
      <c r="C28" s="613"/>
      <c r="D28" s="613"/>
      <c r="E28" s="613"/>
      <c r="F28" s="613"/>
      <c r="G28" s="613"/>
      <c r="H28" s="613"/>
      <c r="I28" s="613"/>
      <c r="J28" s="613"/>
      <c r="K28" s="614"/>
      <c r="L28"/>
      <c r="M28"/>
    </row>
    <row r="29" spans="1:13" ht="43.5" customHeight="1" thickBot="1" x14ac:dyDescent="0.3">
      <c r="A29" s="52"/>
      <c r="B29" s="612" t="s">
        <v>218</v>
      </c>
      <c r="C29" s="613"/>
      <c r="D29" s="613"/>
      <c r="E29" s="613"/>
      <c r="F29" s="613"/>
      <c r="G29" s="613"/>
      <c r="H29" s="613"/>
      <c r="I29" s="613"/>
      <c r="J29" s="613"/>
      <c r="K29" s="614"/>
      <c r="L29"/>
      <c r="M29"/>
    </row>
    <row r="30" spans="1:13" ht="19.5" thickBot="1" x14ac:dyDescent="0.3">
      <c r="A30" s="78"/>
      <c r="B30" s="80"/>
      <c r="C30" s="80"/>
      <c r="D30" s="51"/>
      <c r="E30" s="51"/>
      <c r="F30" s="51"/>
      <c r="G30" s="51"/>
      <c r="H30"/>
      <c r="I30"/>
      <c r="J30"/>
      <c r="K30"/>
      <c r="L30"/>
      <c r="M30"/>
    </row>
    <row r="31" spans="1:13" ht="32.25" thickBot="1" x14ac:dyDescent="0.3">
      <c r="A31" s="79"/>
      <c r="B31" s="609" t="s">
        <v>475</v>
      </c>
      <c r="C31" s="610"/>
      <c r="D31" s="610"/>
      <c r="E31" s="610"/>
      <c r="F31" s="610"/>
      <c r="G31" s="610"/>
      <c r="H31" s="610"/>
      <c r="I31" s="610"/>
      <c r="J31" s="610"/>
      <c r="K31" s="611"/>
      <c r="L31" s="41"/>
      <c r="M31" s="41"/>
    </row>
    <row r="32" spans="1:13" ht="18.75" x14ac:dyDescent="0.25">
      <c r="A32"/>
      <c r="B32" s="595" t="s">
        <v>132</v>
      </c>
      <c r="C32" s="596"/>
      <c r="D32" s="596"/>
      <c r="E32" s="596"/>
      <c r="F32" s="597" t="s">
        <v>133</v>
      </c>
      <c r="G32" s="597"/>
      <c r="H32" s="597"/>
      <c r="I32" s="597"/>
      <c r="J32" s="597"/>
      <c r="K32" s="598"/>
      <c r="L32"/>
      <c r="M32"/>
    </row>
    <row r="33" spans="1:13" ht="18.75" x14ac:dyDescent="0.25">
      <c r="A33"/>
      <c r="B33" s="591" t="s">
        <v>6</v>
      </c>
      <c r="C33" s="592"/>
      <c r="D33" s="592"/>
      <c r="E33" s="592"/>
      <c r="F33" s="593" t="s">
        <v>134</v>
      </c>
      <c r="G33" s="593"/>
      <c r="H33" s="593"/>
      <c r="I33" s="593"/>
      <c r="J33" s="593"/>
      <c r="K33" s="594"/>
      <c r="L33"/>
      <c r="M33"/>
    </row>
    <row r="34" spans="1:13" ht="18.75" x14ac:dyDescent="0.25">
      <c r="B34" s="591" t="s">
        <v>135</v>
      </c>
      <c r="C34" s="592"/>
      <c r="D34" s="592"/>
      <c r="E34" s="592"/>
      <c r="F34" s="593" t="s">
        <v>136</v>
      </c>
      <c r="G34" s="593"/>
      <c r="H34" s="593"/>
      <c r="I34" s="593"/>
      <c r="J34" s="593"/>
      <c r="K34" s="594"/>
    </row>
    <row r="35" spans="1:13" ht="18.75" x14ac:dyDescent="0.25">
      <c r="B35" s="587" t="s">
        <v>137</v>
      </c>
      <c r="C35" s="588"/>
      <c r="D35" s="588"/>
      <c r="E35" s="588"/>
      <c r="F35" s="589" t="s">
        <v>138</v>
      </c>
      <c r="G35" s="589"/>
      <c r="H35" s="589"/>
      <c r="I35" s="589"/>
      <c r="J35" s="589"/>
      <c r="K35" s="590"/>
    </row>
    <row r="36" spans="1:13" ht="18.75" x14ac:dyDescent="0.25">
      <c r="B36" s="587" t="s">
        <v>139</v>
      </c>
      <c r="C36" s="588"/>
      <c r="D36" s="588"/>
      <c r="E36" s="588"/>
      <c r="F36" s="589" t="s">
        <v>140</v>
      </c>
      <c r="G36" s="589"/>
      <c r="H36" s="589"/>
      <c r="I36" s="589"/>
      <c r="J36" s="589"/>
      <c r="K36" s="590"/>
    </row>
    <row r="37" spans="1:13" ht="18.75" x14ac:dyDescent="0.25">
      <c r="B37" s="587" t="s">
        <v>114</v>
      </c>
      <c r="C37" s="588"/>
      <c r="D37" s="588"/>
      <c r="E37" s="588"/>
      <c r="F37" s="589" t="s">
        <v>141</v>
      </c>
      <c r="G37" s="589"/>
      <c r="H37" s="589"/>
      <c r="I37" s="589"/>
      <c r="J37" s="589"/>
      <c r="K37" s="590"/>
    </row>
    <row r="38" spans="1:13" ht="18.75" x14ac:dyDescent="0.25">
      <c r="B38" s="587" t="s">
        <v>115</v>
      </c>
      <c r="C38" s="588"/>
      <c r="D38" s="588"/>
      <c r="E38" s="588"/>
      <c r="F38" s="589" t="s">
        <v>142</v>
      </c>
      <c r="G38" s="589"/>
      <c r="H38" s="589"/>
      <c r="I38" s="589"/>
      <c r="J38" s="589"/>
      <c r="K38" s="590"/>
    </row>
    <row r="39" spans="1:13" ht="18.75" x14ac:dyDescent="0.25">
      <c r="B39" s="587" t="s">
        <v>116</v>
      </c>
      <c r="C39" s="588"/>
      <c r="D39" s="588"/>
      <c r="E39" s="588"/>
      <c r="F39" s="589" t="s">
        <v>143</v>
      </c>
      <c r="G39" s="589"/>
      <c r="H39" s="589"/>
      <c r="I39" s="589"/>
      <c r="J39" s="589"/>
      <c r="K39" s="590"/>
    </row>
    <row r="40" spans="1:13" ht="18.75" x14ac:dyDescent="0.25">
      <c r="B40" s="587" t="s">
        <v>117</v>
      </c>
      <c r="C40" s="588"/>
      <c r="D40" s="588"/>
      <c r="E40" s="588"/>
      <c r="F40" s="589" t="s">
        <v>144</v>
      </c>
      <c r="G40" s="589"/>
      <c r="H40" s="589"/>
      <c r="I40" s="589"/>
      <c r="J40" s="589"/>
      <c r="K40" s="590"/>
    </row>
    <row r="41" spans="1:13" ht="18.75" x14ac:dyDescent="0.25">
      <c r="B41" s="587" t="s">
        <v>118</v>
      </c>
      <c r="C41" s="588"/>
      <c r="D41" s="588"/>
      <c r="E41" s="588"/>
      <c r="F41" s="589" t="s">
        <v>145</v>
      </c>
      <c r="G41" s="589"/>
      <c r="H41" s="589"/>
      <c r="I41" s="589"/>
      <c r="J41" s="589"/>
      <c r="K41" s="590"/>
    </row>
    <row r="42" spans="1:13" ht="18.75" x14ac:dyDescent="0.25">
      <c r="B42" s="587" t="s">
        <v>146</v>
      </c>
      <c r="C42" s="588"/>
      <c r="D42" s="588"/>
      <c r="E42" s="588"/>
      <c r="F42" s="589" t="s">
        <v>147</v>
      </c>
      <c r="G42" s="589"/>
      <c r="H42" s="589"/>
      <c r="I42" s="589"/>
      <c r="J42" s="589"/>
      <c r="K42" s="590"/>
    </row>
    <row r="43" spans="1:13" ht="18.75" x14ac:dyDescent="0.25">
      <c r="B43" s="587" t="s">
        <v>120</v>
      </c>
      <c r="C43" s="588"/>
      <c r="D43" s="588"/>
      <c r="E43" s="588"/>
      <c r="F43" s="589" t="s">
        <v>148</v>
      </c>
      <c r="G43" s="589"/>
      <c r="H43" s="589"/>
      <c r="I43" s="589"/>
      <c r="J43" s="589"/>
      <c r="K43" s="590"/>
    </row>
    <row r="44" spans="1:13" ht="18.75" x14ac:dyDescent="0.25">
      <c r="B44" s="587" t="s">
        <v>149</v>
      </c>
      <c r="C44" s="588"/>
      <c r="D44" s="588"/>
      <c r="E44" s="588"/>
      <c r="F44" s="589" t="s">
        <v>150</v>
      </c>
      <c r="G44" s="589"/>
      <c r="H44" s="589"/>
      <c r="I44" s="589"/>
      <c r="J44" s="589"/>
      <c r="K44" s="590"/>
    </row>
    <row r="45" spans="1:13" ht="18.75" x14ac:dyDescent="0.25">
      <c r="B45" s="587" t="s">
        <v>125</v>
      </c>
      <c r="C45" s="588"/>
      <c r="D45" s="588"/>
      <c r="E45" s="588"/>
      <c r="F45" s="589" t="s">
        <v>151</v>
      </c>
      <c r="G45" s="589"/>
      <c r="H45" s="589"/>
      <c r="I45" s="589"/>
      <c r="J45" s="589"/>
      <c r="K45" s="590"/>
    </row>
    <row r="46" spans="1:13" ht="18.75" x14ac:dyDescent="0.25">
      <c r="B46" s="587" t="s">
        <v>152</v>
      </c>
      <c r="C46" s="588"/>
      <c r="D46" s="588"/>
      <c r="E46" s="588"/>
      <c r="F46" s="589" t="s">
        <v>153</v>
      </c>
      <c r="G46" s="589"/>
      <c r="H46" s="589"/>
      <c r="I46" s="589"/>
      <c r="J46" s="589"/>
      <c r="K46" s="590"/>
    </row>
    <row r="47" spans="1:13" ht="18.75" x14ac:dyDescent="0.25">
      <c r="B47" s="587" t="s">
        <v>122</v>
      </c>
      <c r="C47" s="588"/>
      <c r="D47" s="588"/>
      <c r="E47" s="588"/>
      <c r="F47" s="589" t="s">
        <v>154</v>
      </c>
      <c r="G47" s="589"/>
      <c r="H47" s="589"/>
      <c r="I47" s="589"/>
      <c r="J47" s="589"/>
      <c r="K47" s="590"/>
    </row>
    <row r="48" spans="1:13" ht="18.75" x14ac:dyDescent="0.25">
      <c r="B48" s="587" t="s">
        <v>123</v>
      </c>
      <c r="C48" s="588"/>
      <c r="D48" s="588"/>
      <c r="E48" s="588"/>
      <c r="F48" s="589" t="s">
        <v>155</v>
      </c>
      <c r="G48" s="589"/>
      <c r="H48" s="589"/>
      <c r="I48" s="589"/>
      <c r="J48" s="589"/>
      <c r="K48" s="590"/>
    </row>
    <row r="49" spans="2:11" ht="18.75" x14ac:dyDescent="0.25">
      <c r="B49" s="587" t="s">
        <v>124</v>
      </c>
      <c r="C49" s="588"/>
      <c r="D49" s="588"/>
      <c r="E49" s="588"/>
      <c r="F49" s="589" t="s">
        <v>156</v>
      </c>
      <c r="G49" s="589"/>
      <c r="H49" s="589"/>
      <c r="I49" s="589"/>
      <c r="J49" s="589"/>
      <c r="K49" s="590"/>
    </row>
    <row r="50" spans="2:11" ht="18.75" x14ac:dyDescent="0.25">
      <c r="B50" s="587" t="s">
        <v>157</v>
      </c>
      <c r="C50" s="588"/>
      <c r="D50" s="588"/>
      <c r="E50" s="588"/>
      <c r="F50" s="589" t="s">
        <v>158</v>
      </c>
      <c r="G50" s="589"/>
      <c r="H50" s="589"/>
      <c r="I50" s="589"/>
      <c r="J50" s="589"/>
      <c r="K50" s="590"/>
    </row>
    <row r="51" spans="2:11" ht="18.75" x14ac:dyDescent="0.25">
      <c r="B51" s="587" t="s">
        <v>129</v>
      </c>
      <c r="C51" s="588"/>
      <c r="D51" s="588"/>
      <c r="E51" s="588"/>
      <c r="F51" s="589" t="s">
        <v>159</v>
      </c>
      <c r="G51" s="589"/>
      <c r="H51" s="589"/>
      <c r="I51" s="589"/>
      <c r="J51" s="589"/>
      <c r="K51" s="590"/>
    </row>
    <row r="52" spans="2:11" ht="18.75" x14ac:dyDescent="0.25">
      <c r="B52" s="587" t="s">
        <v>160</v>
      </c>
      <c r="C52" s="588"/>
      <c r="D52" s="588"/>
      <c r="E52" s="588"/>
      <c r="F52" s="589" t="s">
        <v>161</v>
      </c>
      <c r="G52" s="589"/>
      <c r="H52" s="589"/>
      <c r="I52" s="589"/>
      <c r="J52" s="589"/>
      <c r="K52" s="590"/>
    </row>
    <row r="53" spans="2:11" ht="18.75" x14ac:dyDescent="0.25">
      <c r="B53" s="587" t="s">
        <v>131</v>
      </c>
      <c r="C53" s="588"/>
      <c r="D53" s="588"/>
      <c r="E53" s="588"/>
      <c r="F53" s="589" t="s">
        <v>216</v>
      </c>
      <c r="G53" s="589"/>
      <c r="H53" s="589"/>
      <c r="I53" s="589"/>
      <c r="J53" s="589"/>
      <c r="K53" s="590"/>
    </row>
    <row r="54" spans="2:11" ht="19.5" thickBot="1" x14ac:dyDescent="0.3">
      <c r="B54" s="583" t="s">
        <v>22</v>
      </c>
      <c r="C54" s="584"/>
      <c r="D54" s="584"/>
      <c r="E54" s="584"/>
      <c r="F54" s="585" t="s">
        <v>162</v>
      </c>
      <c r="G54" s="585"/>
      <c r="H54" s="585"/>
      <c r="I54" s="585"/>
      <c r="J54" s="585"/>
      <c r="K54" s="586"/>
    </row>
  </sheetData>
  <mergeCells count="87">
    <mergeCell ref="B1:K1"/>
    <mergeCell ref="J2:K2"/>
    <mergeCell ref="B3:K3"/>
    <mergeCell ref="C4:K4"/>
    <mergeCell ref="B5:D5"/>
    <mergeCell ref="E5:H5"/>
    <mergeCell ref="I5:K5"/>
    <mergeCell ref="C6:D6"/>
    <mergeCell ref="E6:F6"/>
    <mergeCell ref="J6:K6"/>
    <mergeCell ref="C7:D7"/>
    <mergeCell ref="E7:F7"/>
    <mergeCell ref="J7:K7"/>
    <mergeCell ref="C8:D8"/>
    <mergeCell ref="E8:F8"/>
    <mergeCell ref="J8:K8"/>
    <mergeCell ref="C9:D9"/>
    <mergeCell ref="E9:F9"/>
    <mergeCell ref="J9:K9"/>
    <mergeCell ref="B21:C21"/>
    <mergeCell ref="D21:J21"/>
    <mergeCell ref="B11:B12"/>
    <mergeCell ref="C11:C12"/>
    <mergeCell ref="D11:D12"/>
    <mergeCell ref="E11:E12"/>
    <mergeCell ref="F11:G11"/>
    <mergeCell ref="H11:I11"/>
    <mergeCell ref="J11:K11"/>
    <mergeCell ref="B19:E19"/>
    <mergeCell ref="F19:G19"/>
    <mergeCell ref="H19:I19"/>
    <mergeCell ref="J19:K19"/>
    <mergeCell ref="B32:E32"/>
    <mergeCell ref="F32:K32"/>
    <mergeCell ref="B22:K22"/>
    <mergeCell ref="B23:F23"/>
    <mergeCell ref="G23:K23"/>
    <mergeCell ref="B24:F24"/>
    <mergeCell ref="G24:K24"/>
    <mergeCell ref="B27:K27"/>
    <mergeCell ref="B31:K31"/>
    <mergeCell ref="B28:K28"/>
    <mergeCell ref="B29:K29"/>
    <mergeCell ref="B33:E33"/>
    <mergeCell ref="F33:K33"/>
    <mergeCell ref="B34:E34"/>
    <mergeCell ref="F34:K34"/>
    <mergeCell ref="B35:E35"/>
    <mergeCell ref="F35:K35"/>
    <mergeCell ref="B36:E36"/>
    <mergeCell ref="F36:K36"/>
    <mergeCell ref="B37:E37"/>
    <mergeCell ref="F37:K37"/>
    <mergeCell ref="B38:E38"/>
    <mergeCell ref="F38:K38"/>
    <mergeCell ref="B39:E39"/>
    <mergeCell ref="F39:K39"/>
    <mergeCell ref="B40:E40"/>
    <mergeCell ref="F40:K40"/>
    <mergeCell ref="B41:E41"/>
    <mergeCell ref="F41:K41"/>
    <mergeCell ref="B42:E42"/>
    <mergeCell ref="F42:K42"/>
    <mergeCell ref="B43:E43"/>
    <mergeCell ref="F43:K43"/>
    <mergeCell ref="B44:E44"/>
    <mergeCell ref="F44:K44"/>
    <mergeCell ref="B45:E45"/>
    <mergeCell ref="F45:K45"/>
    <mergeCell ref="B46:E46"/>
    <mergeCell ref="F46:K46"/>
    <mergeCell ref="B47:E47"/>
    <mergeCell ref="F47:K47"/>
    <mergeCell ref="B48:E48"/>
    <mergeCell ref="F48:K48"/>
    <mergeCell ref="B49:E49"/>
    <mergeCell ref="F49:K49"/>
    <mergeCell ref="B50:E50"/>
    <mergeCell ref="F50:K50"/>
    <mergeCell ref="B54:E54"/>
    <mergeCell ref="F54:K54"/>
    <mergeCell ref="B51:E51"/>
    <mergeCell ref="F51:K51"/>
    <mergeCell ref="B52:E52"/>
    <mergeCell ref="F52:K52"/>
    <mergeCell ref="B53:E53"/>
    <mergeCell ref="F53:K53"/>
  </mergeCells>
  <printOptions horizontalCentered="1"/>
  <pageMargins left="0.23622047244094491" right="0.15748031496062992" top="0.27559055118110237" bottom="0.19685039370078741" header="0.19685039370078741" footer="0.19685039370078741"/>
  <pageSetup paperSize="9" scale="3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M41"/>
  <sheetViews>
    <sheetView zoomScale="40" zoomScaleNormal="40" zoomScaleSheetLayoutView="37" zoomScalePageLayoutView="42" workbookViewId="0">
      <selection activeCell="E7" sqref="E7"/>
    </sheetView>
  </sheetViews>
  <sheetFormatPr defaultRowHeight="15" x14ac:dyDescent="0.25"/>
  <cols>
    <col min="2" max="2" width="17.7109375" customWidth="1"/>
    <col min="3" max="3" width="29.140625" customWidth="1"/>
    <col min="4" max="4" width="30.28515625" customWidth="1"/>
    <col min="5" max="5" width="38.7109375" customWidth="1"/>
    <col min="6" max="6" width="61.7109375" customWidth="1"/>
    <col min="7" max="7" width="15.140625" customWidth="1"/>
    <col min="8" max="8" width="14" customWidth="1"/>
    <col min="9" max="9" width="20.42578125" bestFit="1" customWidth="1"/>
    <col min="10" max="10" width="18.7109375" customWidth="1"/>
    <col min="11" max="11" width="15.5703125" customWidth="1"/>
    <col min="12" max="12" width="14" customWidth="1"/>
    <col min="13" max="13" width="25.42578125" customWidth="1"/>
  </cols>
  <sheetData>
    <row r="1" spans="2:13" s="9" customFormat="1" ht="45.95" customHeight="1" thickBot="1" x14ac:dyDescent="0.3">
      <c r="B1" s="666" t="s">
        <v>281</v>
      </c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</row>
    <row r="2" spans="2:13" s="9" customFormat="1" ht="60" customHeight="1" thickBot="1" x14ac:dyDescent="0.3">
      <c r="B2" s="262" t="s">
        <v>288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3"/>
    </row>
    <row r="3" spans="2:13" s="9" customFormat="1" ht="60" customHeight="1" thickBot="1" x14ac:dyDescent="0.3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3" s="114" customFormat="1" ht="60" customHeight="1" thickBot="1" x14ac:dyDescent="0.3">
      <c r="B4" s="118" t="s">
        <v>289</v>
      </c>
      <c r="C4" s="119" t="s">
        <v>290</v>
      </c>
      <c r="D4" s="120" t="s">
        <v>287</v>
      </c>
      <c r="E4" s="113"/>
      <c r="F4" s="113"/>
      <c r="G4" s="113"/>
      <c r="H4" s="113"/>
      <c r="L4" s="113"/>
      <c r="M4" s="113"/>
    </row>
    <row r="5" spans="2:13" s="114" customFormat="1" ht="60" customHeight="1" thickBot="1" x14ac:dyDescent="0.3">
      <c r="B5" s="115"/>
      <c r="C5" s="116"/>
      <c r="D5" s="117"/>
      <c r="E5" s="113"/>
      <c r="F5" s="113"/>
      <c r="G5" s="113"/>
      <c r="H5" s="113"/>
      <c r="L5" s="113"/>
      <c r="M5" s="113"/>
    </row>
    <row r="6" spans="2:13" s="114" customFormat="1" ht="60" customHeight="1" thickBot="1" x14ac:dyDescent="0.3">
      <c r="B6" s="670" t="s">
        <v>316</v>
      </c>
      <c r="C6" s="670"/>
      <c r="D6" s="670"/>
      <c r="E6" s="670"/>
      <c r="F6" s="670"/>
      <c r="G6" s="670"/>
      <c r="H6" s="670"/>
      <c r="I6" s="670"/>
      <c r="J6" s="671"/>
      <c r="K6" s="672" t="s">
        <v>318</v>
      </c>
      <c r="L6" s="672"/>
      <c r="M6" s="672"/>
    </row>
    <row r="7" spans="2:13" s="114" customFormat="1" ht="69.75" customHeight="1" x14ac:dyDescent="0.25">
      <c r="B7" s="245" t="s">
        <v>90</v>
      </c>
      <c r="C7" s="246" t="s">
        <v>87</v>
      </c>
      <c r="D7" s="246" t="s">
        <v>292</v>
      </c>
      <c r="E7" s="246" t="s">
        <v>291</v>
      </c>
      <c r="F7" s="246" t="s">
        <v>88</v>
      </c>
      <c r="G7" s="246" t="s">
        <v>306</v>
      </c>
      <c r="H7" s="246" t="s">
        <v>307</v>
      </c>
      <c r="I7" s="246" t="s">
        <v>309</v>
      </c>
      <c r="J7" s="246" t="s">
        <v>310</v>
      </c>
      <c r="K7" s="246" t="s">
        <v>311</v>
      </c>
      <c r="L7" s="246" t="s">
        <v>308</v>
      </c>
      <c r="M7" s="247" t="s">
        <v>312</v>
      </c>
    </row>
    <row r="8" spans="2:13" s="114" customFormat="1" ht="61.5" customHeight="1" x14ac:dyDescent="0.25">
      <c r="B8" s="248"/>
      <c r="C8" s="238"/>
      <c r="D8" s="244"/>
      <c r="E8" s="239"/>
      <c r="F8" s="240"/>
      <c r="G8" s="193">
        <v>0</v>
      </c>
      <c r="H8" s="241"/>
      <c r="I8" s="242">
        <f t="shared" ref="I8:I12" si="0">(H8-G8)</f>
        <v>0</v>
      </c>
      <c r="J8" s="243"/>
      <c r="K8" s="193"/>
      <c r="L8" s="241"/>
      <c r="M8" s="249">
        <f>(K8*L8)</f>
        <v>0</v>
      </c>
    </row>
    <row r="9" spans="2:13" s="114" customFormat="1" ht="60" customHeight="1" x14ac:dyDescent="0.25">
      <c r="B9" s="248"/>
      <c r="C9" s="238"/>
      <c r="D9" s="244"/>
      <c r="E9" s="239"/>
      <c r="F9" s="240"/>
      <c r="G9" s="193">
        <v>0</v>
      </c>
      <c r="H9" s="241"/>
      <c r="I9" s="242">
        <f t="shared" si="0"/>
        <v>0</v>
      </c>
      <c r="J9" s="243"/>
      <c r="K9" s="193"/>
      <c r="L9" s="241"/>
      <c r="M9" s="249">
        <f t="shared" ref="M9:M16" si="1">(K9*L9)</f>
        <v>0</v>
      </c>
    </row>
    <row r="10" spans="2:13" s="114" customFormat="1" ht="60" customHeight="1" x14ac:dyDescent="0.25">
      <c r="B10" s="248"/>
      <c r="C10" s="238"/>
      <c r="D10" s="244"/>
      <c r="E10" s="239"/>
      <c r="F10" s="240"/>
      <c r="G10" s="193">
        <v>0</v>
      </c>
      <c r="H10" s="241"/>
      <c r="I10" s="242">
        <f t="shared" si="0"/>
        <v>0</v>
      </c>
      <c r="J10" s="243"/>
      <c r="K10" s="193"/>
      <c r="L10" s="241"/>
      <c r="M10" s="249">
        <f t="shared" si="1"/>
        <v>0</v>
      </c>
    </row>
    <row r="11" spans="2:13" s="114" customFormat="1" ht="60" customHeight="1" x14ac:dyDescent="0.25">
      <c r="B11" s="248"/>
      <c r="C11" s="238"/>
      <c r="D11" s="244"/>
      <c r="E11" s="239"/>
      <c r="F11" s="240"/>
      <c r="G11" s="193">
        <v>0</v>
      </c>
      <c r="H11" s="241"/>
      <c r="I11" s="242">
        <f t="shared" si="0"/>
        <v>0</v>
      </c>
      <c r="J11" s="243"/>
      <c r="K11" s="193"/>
      <c r="L11" s="241"/>
      <c r="M11" s="249">
        <f t="shared" si="1"/>
        <v>0</v>
      </c>
    </row>
    <row r="12" spans="2:13" s="114" customFormat="1" ht="60" customHeight="1" x14ac:dyDescent="0.25">
      <c r="B12" s="248"/>
      <c r="C12" s="238"/>
      <c r="D12" s="194"/>
      <c r="E12" s="239"/>
      <c r="F12" s="240"/>
      <c r="G12" s="193">
        <v>0</v>
      </c>
      <c r="H12" s="241"/>
      <c r="I12" s="242">
        <f t="shared" si="0"/>
        <v>0</v>
      </c>
      <c r="J12" s="243"/>
      <c r="K12" s="193"/>
      <c r="L12" s="241"/>
      <c r="M12" s="249">
        <f t="shared" si="1"/>
        <v>0</v>
      </c>
    </row>
    <row r="13" spans="2:13" s="114" customFormat="1" ht="60" customHeight="1" x14ac:dyDescent="0.25">
      <c r="B13" s="248"/>
      <c r="C13" s="238"/>
      <c r="D13" s="194"/>
      <c r="E13" s="239"/>
      <c r="F13" s="240"/>
      <c r="G13" s="193">
        <v>0</v>
      </c>
      <c r="H13" s="241"/>
      <c r="I13" s="242">
        <f>(H13-G13)</f>
        <v>0</v>
      </c>
      <c r="J13" s="243"/>
      <c r="K13" s="193"/>
      <c r="L13" s="241"/>
      <c r="M13" s="249">
        <f t="shared" si="1"/>
        <v>0</v>
      </c>
    </row>
    <row r="14" spans="2:13" s="114" customFormat="1" ht="60" customHeight="1" x14ac:dyDescent="0.25">
      <c r="B14" s="248"/>
      <c r="C14" s="238"/>
      <c r="D14" s="194"/>
      <c r="E14" s="239"/>
      <c r="F14" s="240"/>
      <c r="G14" s="193">
        <v>0</v>
      </c>
      <c r="H14" s="241"/>
      <c r="I14" s="242">
        <f>(H14-G14)</f>
        <v>0</v>
      </c>
      <c r="J14" s="243"/>
      <c r="K14" s="193"/>
      <c r="L14" s="241"/>
      <c r="M14" s="249">
        <f t="shared" si="1"/>
        <v>0</v>
      </c>
    </row>
    <row r="15" spans="2:13" s="114" customFormat="1" ht="60" customHeight="1" x14ac:dyDescent="0.25">
      <c r="B15" s="248"/>
      <c r="C15" s="238"/>
      <c r="D15" s="194"/>
      <c r="E15" s="239"/>
      <c r="F15" s="240"/>
      <c r="G15" s="193">
        <v>0</v>
      </c>
      <c r="H15" s="241"/>
      <c r="I15" s="242">
        <f>(H15-G15)</f>
        <v>0</v>
      </c>
      <c r="J15" s="243"/>
      <c r="K15" s="193"/>
      <c r="L15" s="241"/>
      <c r="M15" s="249">
        <f t="shared" si="1"/>
        <v>0</v>
      </c>
    </row>
    <row r="16" spans="2:13" s="114" customFormat="1" ht="60" customHeight="1" thickBot="1" x14ac:dyDescent="0.3">
      <c r="B16" s="256"/>
      <c r="C16" s="257"/>
      <c r="D16" s="195"/>
      <c r="E16" s="258"/>
      <c r="F16" s="259"/>
      <c r="G16" s="193">
        <v>0</v>
      </c>
      <c r="H16" s="241"/>
      <c r="I16" s="242">
        <f>(H16-G16)</f>
        <v>0</v>
      </c>
      <c r="J16" s="243"/>
      <c r="K16" s="193"/>
      <c r="L16" s="241"/>
      <c r="M16" s="249">
        <f t="shared" si="1"/>
        <v>0</v>
      </c>
    </row>
    <row r="17" spans="2:13" s="114" customFormat="1" ht="60" customHeight="1" thickBot="1" x14ac:dyDescent="0.3">
      <c r="B17" s="673" t="s">
        <v>172</v>
      </c>
      <c r="C17" s="674"/>
      <c r="D17" s="674"/>
      <c r="E17" s="674"/>
      <c r="F17" s="675"/>
      <c r="G17" s="255">
        <v>0</v>
      </c>
      <c r="H17" s="251"/>
      <c r="I17" s="252">
        <f>(H17-G17)</f>
        <v>0</v>
      </c>
      <c r="J17" s="253"/>
      <c r="K17" s="250"/>
      <c r="L17" s="251"/>
      <c r="M17" s="254">
        <f>SUM(M8:M16)</f>
        <v>0</v>
      </c>
    </row>
    <row r="18" spans="2:13" ht="34.5" customHeight="1" x14ac:dyDescent="0.25">
      <c r="B18" s="661" t="s">
        <v>476</v>
      </c>
      <c r="C18" s="661"/>
      <c r="D18" s="661"/>
      <c r="E18" s="661"/>
      <c r="F18" s="661"/>
      <c r="G18" s="661" t="s">
        <v>13</v>
      </c>
      <c r="H18" s="661"/>
      <c r="I18" s="661"/>
      <c r="J18" s="661"/>
      <c r="K18" s="661"/>
      <c r="L18" s="661"/>
      <c r="M18" s="661"/>
    </row>
    <row r="19" spans="2:13" ht="19.5" customHeight="1" x14ac:dyDescent="0.25">
      <c r="B19" s="661" t="s">
        <v>477</v>
      </c>
      <c r="C19" s="661"/>
      <c r="D19" s="661"/>
      <c r="E19" s="661"/>
      <c r="F19" s="661"/>
      <c r="G19" s="661" t="s">
        <v>478</v>
      </c>
      <c r="H19" s="661"/>
      <c r="I19" s="661"/>
      <c r="J19" s="661"/>
      <c r="K19" s="661"/>
      <c r="L19" s="661"/>
      <c r="M19" s="661"/>
    </row>
    <row r="20" spans="2:13" ht="19.5" customHeight="1" x14ac:dyDescent="0.25"/>
    <row r="21" spans="2:13" ht="15.75" thickBot="1" x14ac:dyDescent="0.3"/>
    <row r="22" spans="2:13" s="25" customFormat="1" ht="39" x14ac:dyDescent="0.25">
      <c r="B22" s="667" t="s">
        <v>428</v>
      </c>
      <c r="C22" s="668"/>
      <c r="D22" s="668"/>
      <c r="E22" s="669"/>
      <c r="F22" s="669"/>
      <c r="G22" s="669"/>
      <c r="H22" s="669"/>
      <c r="I22" s="669"/>
      <c r="J22" s="669"/>
      <c r="K22" s="669"/>
      <c r="L22" s="669"/>
      <c r="M22" s="669"/>
    </row>
    <row r="23" spans="2:13" s="25" customFormat="1" ht="45.95" customHeight="1" x14ac:dyDescent="0.25">
      <c r="B23" s="662" t="s">
        <v>289</v>
      </c>
      <c r="C23" s="663"/>
      <c r="D23" s="663"/>
      <c r="E23" s="664"/>
      <c r="F23" s="664"/>
      <c r="G23" s="664"/>
      <c r="H23" s="380" t="s">
        <v>293</v>
      </c>
      <c r="I23" s="380"/>
      <c r="J23" s="380"/>
      <c r="K23" s="380"/>
      <c r="L23" s="380"/>
      <c r="M23" s="380"/>
    </row>
    <row r="24" spans="2:13" s="25" customFormat="1" ht="45.95" customHeight="1" x14ac:dyDescent="0.25">
      <c r="B24" s="664" t="s">
        <v>290</v>
      </c>
      <c r="C24" s="664"/>
      <c r="D24" s="664"/>
      <c r="E24" s="664"/>
      <c r="F24" s="664"/>
      <c r="G24" s="664"/>
      <c r="H24" s="380" t="s">
        <v>294</v>
      </c>
      <c r="I24" s="664"/>
      <c r="J24" s="664"/>
      <c r="K24" s="664"/>
      <c r="L24" s="664"/>
      <c r="M24" s="664"/>
    </row>
    <row r="25" spans="2:13" s="25" customFormat="1" ht="45.95" customHeight="1" x14ac:dyDescent="0.25">
      <c r="B25" s="354" t="s">
        <v>287</v>
      </c>
      <c r="C25" s="355"/>
      <c r="D25" s="355"/>
      <c r="E25" s="355"/>
      <c r="F25" s="355"/>
      <c r="G25" s="663"/>
      <c r="H25" s="369" t="s">
        <v>295</v>
      </c>
      <c r="I25" s="370"/>
      <c r="J25" s="370"/>
      <c r="K25" s="370"/>
      <c r="L25" s="370"/>
      <c r="M25" s="665"/>
    </row>
    <row r="26" spans="2:13" s="25" customFormat="1" ht="45.95" customHeight="1" x14ac:dyDescent="0.25">
      <c r="B26" s="662" t="s">
        <v>1</v>
      </c>
      <c r="C26" s="663"/>
      <c r="D26" s="663"/>
      <c r="E26" s="664"/>
      <c r="F26" s="664"/>
      <c r="G26" s="664"/>
      <c r="H26" s="344" t="s">
        <v>25</v>
      </c>
      <c r="I26" s="344"/>
      <c r="J26" s="344"/>
      <c r="K26" s="344"/>
      <c r="L26" s="344"/>
      <c r="M26" s="344"/>
    </row>
    <row r="27" spans="2:13" s="25" customFormat="1" ht="45.95" customHeight="1" x14ac:dyDescent="0.25">
      <c r="B27" s="662" t="s">
        <v>62</v>
      </c>
      <c r="C27" s="663"/>
      <c r="D27" s="663"/>
      <c r="E27" s="664"/>
      <c r="F27" s="664"/>
      <c r="G27" s="664"/>
      <c r="H27" s="344" t="s">
        <v>91</v>
      </c>
      <c r="I27" s="344"/>
      <c r="J27" s="344"/>
      <c r="K27" s="344"/>
      <c r="L27" s="344"/>
      <c r="M27" s="344"/>
    </row>
    <row r="28" spans="2:13" s="25" customFormat="1" ht="45.95" customHeight="1" x14ac:dyDescent="0.25">
      <c r="B28" s="662" t="s">
        <v>92</v>
      </c>
      <c r="C28" s="663"/>
      <c r="D28" s="663"/>
      <c r="E28" s="664"/>
      <c r="F28" s="664"/>
      <c r="G28" s="664"/>
      <c r="H28" s="344" t="s">
        <v>93</v>
      </c>
      <c r="I28" s="344"/>
      <c r="J28" s="344"/>
      <c r="K28" s="344"/>
      <c r="L28" s="344"/>
      <c r="M28" s="344"/>
    </row>
    <row r="29" spans="2:13" s="25" customFormat="1" ht="45.95" customHeight="1" x14ac:dyDescent="0.25">
      <c r="B29" s="662" t="s">
        <v>87</v>
      </c>
      <c r="C29" s="663"/>
      <c r="D29" s="663"/>
      <c r="E29" s="664"/>
      <c r="F29" s="664"/>
      <c r="G29" s="664"/>
      <c r="H29" s="344" t="s">
        <v>94</v>
      </c>
      <c r="I29" s="344"/>
      <c r="J29" s="344"/>
      <c r="K29" s="344"/>
      <c r="L29" s="344"/>
      <c r="M29" s="344"/>
    </row>
    <row r="30" spans="2:13" s="25" customFormat="1" ht="45.95" customHeight="1" x14ac:dyDescent="0.25">
      <c r="B30" s="354" t="s">
        <v>292</v>
      </c>
      <c r="C30" s="355"/>
      <c r="D30" s="355"/>
      <c r="E30" s="355"/>
      <c r="F30" s="355"/>
      <c r="G30" s="663"/>
      <c r="H30" s="369" t="s">
        <v>296</v>
      </c>
      <c r="I30" s="370"/>
      <c r="J30" s="370"/>
      <c r="K30" s="370"/>
      <c r="L30" s="370"/>
      <c r="M30" s="665"/>
    </row>
    <row r="31" spans="2:13" s="25" customFormat="1" ht="45.95" customHeight="1" x14ac:dyDescent="0.25">
      <c r="B31" s="662" t="s">
        <v>297</v>
      </c>
      <c r="C31" s="663"/>
      <c r="D31" s="663"/>
      <c r="E31" s="664"/>
      <c r="F31" s="664"/>
      <c r="G31" s="664"/>
      <c r="H31" s="344" t="s">
        <v>298</v>
      </c>
      <c r="I31" s="344"/>
      <c r="J31" s="344"/>
      <c r="K31" s="344"/>
      <c r="L31" s="344"/>
      <c r="M31" s="344"/>
    </row>
    <row r="32" spans="2:13" s="25" customFormat="1" ht="45.95" customHeight="1" x14ac:dyDescent="0.25">
      <c r="B32" s="662" t="s">
        <v>88</v>
      </c>
      <c r="C32" s="663"/>
      <c r="D32" s="663"/>
      <c r="E32" s="664"/>
      <c r="F32" s="664"/>
      <c r="G32" s="664"/>
      <c r="H32" s="344" t="s">
        <v>299</v>
      </c>
      <c r="I32" s="344"/>
      <c r="J32" s="344"/>
      <c r="K32" s="344"/>
      <c r="L32" s="344"/>
      <c r="M32" s="344"/>
    </row>
    <row r="33" spans="2:13" s="25" customFormat="1" ht="45.95" customHeight="1" x14ac:dyDescent="0.25">
      <c r="B33" s="662" t="s">
        <v>95</v>
      </c>
      <c r="C33" s="663"/>
      <c r="D33" s="663"/>
      <c r="E33" s="664"/>
      <c r="F33" s="664"/>
      <c r="G33" s="664"/>
      <c r="H33" s="344" t="s">
        <v>96</v>
      </c>
      <c r="I33" s="344"/>
      <c r="J33" s="344"/>
      <c r="K33" s="344"/>
      <c r="L33" s="344"/>
      <c r="M33" s="344"/>
    </row>
    <row r="34" spans="2:13" s="25" customFormat="1" ht="45.95" customHeight="1" x14ac:dyDescent="0.25">
      <c r="B34" s="662" t="s">
        <v>97</v>
      </c>
      <c r="C34" s="663"/>
      <c r="D34" s="663"/>
      <c r="E34" s="664"/>
      <c r="F34" s="664"/>
      <c r="G34" s="664"/>
      <c r="H34" s="344" t="s">
        <v>98</v>
      </c>
      <c r="I34" s="344"/>
      <c r="J34" s="344"/>
      <c r="K34" s="344"/>
      <c r="L34" s="344"/>
      <c r="M34" s="344"/>
    </row>
    <row r="35" spans="2:13" s="25" customFormat="1" ht="45.95" customHeight="1" x14ac:dyDescent="0.25">
      <c r="B35" s="662" t="s">
        <v>99</v>
      </c>
      <c r="C35" s="663"/>
      <c r="D35" s="663"/>
      <c r="E35" s="664"/>
      <c r="F35" s="664"/>
      <c r="G35" s="664"/>
      <c r="H35" s="344" t="s">
        <v>300</v>
      </c>
      <c r="I35" s="344"/>
      <c r="J35" s="344"/>
      <c r="K35" s="344"/>
      <c r="L35" s="344"/>
      <c r="M35" s="344"/>
    </row>
    <row r="36" spans="2:13" s="25" customFormat="1" ht="45.95" customHeight="1" x14ac:dyDescent="0.25">
      <c r="B36" s="354" t="s">
        <v>302</v>
      </c>
      <c r="C36" s="355"/>
      <c r="D36" s="355"/>
      <c r="E36" s="355"/>
      <c r="F36" s="355"/>
      <c r="G36" s="663"/>
      <c r="H36" s="369" t="s">
        <v>303</v>
      </c>
      <c r="I36" s="370"/>
      <c r="J36" s="370"/>
      <c r="K36" s="370"/>
      <c r="L36" s="370"/>
      <c r="M36" s="665"/>
    </row>
    <row r="37" spans="2:13" s="25" customFormat="1" ht="45.95" customHeight="1" x14ac:dyDescent="0.25">
      <c r="B37" s="662" t="s">
        <v>100</v>
      </c>
      <c r="C37" s="663"/>
      <c r="D37" s="663"/>
      <c r="E37" s="664"/>
      <c r="F37" s="664"/>
      <c r="G37" s="664"/>
      <c r="H37" s="344" t="s">
        <v>304</v>
      </c>
      <c r="I37" s="344"/>
      <c r="J37" s="344"/>
      <c r="K37" s="344"/>
      <c r="L37" s="344"/>
      <c r="M37" s="344"/>
    </row>
    <row r="38" spans="2:13" s="25" customFormat="1" ht="45.95" customHeight="1" x14ac:dyDescent="0.25">
      <c r="B38" s="662" t="s">
        <v>89</v>
      </c>
      <c r="C38" s="663"/>
      <c r="D38" s="663"/>
      <c r="E38" s="664"/>
      <c r="F38" s="664"/>
      <c r="G38" s="664"/>
      <c r="H38" s="344" t="s">
        <v>301</v>
      </c>
      <c r="I38" s="344"/>
      <c r="J38" s="344"/>
      <c r="K38" s="344"/>
      <c r="L38" s="344"/>
      <c r="M38" s="344"/>
    </row>
    <row r="39" spans="2:13" s="25" customFormat="1" ht="45.95" customHeight="1" x14ac:dyDescent="0.25">
      <c r="B39" s="662" t="s">
        <v>102</v>
      </c>
      <c r="C39" s="663"/>
      <c r="D39" s="663"/>
      <c r="E39" s="664"/>
      <c r="F39" s="664"/>
      <c r="G39" s="664"/>
      <c r="H39" s="344" t="s">
        <v>101</v>
      </c>
      <c r="I39" s="344"/>
      <c r="J39" s="344"/>
      <c r="K39" s="344"/>
      <c r="L39" s="344"/>
      <c r="M39" s="344"/>
    </row>
    <row r="40" spans="2:13" s="25" customFormat="1" ht="45.95" customHeight="1" x14ac:dyDescent="0.25">
      <c r="B40" s="662" t="s">
        <v>305</v>
      </c>
      <c r="C40" s="663"/>
      <c r="D40" s="663"/>
      <c r="E40" s="664"/>
      <c r="F40" s="664"/>
      <c r="G40" s="664"/>
      <c r="H40" s="344" t="s">
        <v>81</v>
      </c>
      <c r="I40" s="344"/>
      <c r="J40" s="344"/>
      <c r="K40" s="344"/>
      <c r="L40" s="344"/>
      <c r="M40" s="344"/>
    </row>
    <row r="41" spans="2:13" ht="46.15" customHeight="1" thickBot="1" x14ac:dyDescent="0.3">
      <c r="B41" s="676" t="s">
        <v>22</v>
      </c>
      <c r="C41" s="677"/>
      <c r="D41" s="677"/>
      <c r="E41" s="678"/>
      <c r="F41" s="678"/>
      <c r="G41" s="678"/>
      <c r="H41" s="343" t="s">
        <v>82</v>
      </c>
      <c r="I41" s="343"/>
      <c r="J41" s="343"/>
      <c r="K41" s="343"/>
      <c r="L41" s="343"/>
      <c r="M41" s="343"/>
    </row>
  </sheetData>
  <mergeCells count="48">
    <mergeCell ref="B41:G41"/>
    <mergeCell ref="H41:M41"/>
    <mergeCell ref="B26:G26"/>
    <mergeCell ref="H26:M26"/>
    <mergeCell ref="B24:G24"/>
    <mergeCell ref="H24:M24"/>
    <mergeCell ref="B25:G25"/>
    <mergeCell ref="H25:M25"/>
    <mergeCell ref="B36:G36"/>
    <mergeCell ref="B38:G38"/>
    <mergeCell ref="H38:M38"/>
    <mergeCell ref="B39:G39"/>
    <mergeCell ref="H39:M39"/>
    <mergeCell ref="B40:G40"/>
    <mergeCell ref="H40:M40"/>
    <mergeCell ref="B31:G31"/>
    <mergeCell ref="B1:M1"/>
    <mergeCell ref="B22:M22"/>
    <mergeCell ref="B23:G23"/>
    <mergeCell ref="H23:M23"/>
    <mergeCell ref="B27:G27"/>
    <mergeCell ref="H27:M27"/>
    <mergeCell ref="B2:M2"/>
    <mergeCell ref="B6:J6"/>
    <mergeCell ref="K6:M6"/>
    <mergeCell ref="B17:F17"/>
    <mergeCell ref="B18:F18"/>
    <mergeCell ref="B19:F19"/>
    <mergeCell ref="B30:G30"/>
    <mergeCell ref="H30:M30"/>
    <mergeCell ref="B35:G35"/>
    <mergeCell ref="H35:M35"/>
    <mergeCell ref="B37:G37"/>
    <mergeCell ref="H37:M37"/>
    <mergeCell ref="B34:G34"/>
    <mergeCell ref="H34:M34"/>
    <mergeCell ref="H36:M36"/>
    <mergeCell ref="H31:M31"/>
    <mergeCell ref="B32:G32"/>
    <mergeCell ref="H32:M32"/>
    <mergeCell ref="B33:G33"/>
    <mergeCell ref="H33:M33"/>
    <mergeCell ref="G18:M18"/>
    <mergeCell ref="G19:M19"/>
    <mergeCell ref="B29:G29"/>
    <mergeCell ref="H29:M29"/>
    <mergeCell ref="B28:G28"/>
    <mergeCell ref="H28:M28"/>
  </mergeCells>
  <printOptions horizontalCentered="1"/>
  <pageMargins left="0.23622047244094491" right="0.23622047244094491" top="0.55118110236220474" bottom="0.74803149606299213" header="0.27559055118110237" footer="0.31496062992125984"/>
  <pageSetup paperSize="9" scale="48" orientation="landscape" r:id="rId1"/>
  <rowBreaks count="1" manualBreakCount="1">
    <brk id="20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V12"/>
  <sheetViews>
    <sheetView zoomScale="40" zoomScaleNormal="40" workbookViewId="0">
      <selection activeCell="B8" sqref="B8:V8"/>
    </sheetView>
  </sheetViews>
  <sheetFormatPr defaultRowHeight="15" x14ac:dyDescent="0.25"/>
  <sheetData>
    <row r="1" spans="2:22" s="18" customFormat="1" ht="45.95" customHeight="1" thickBot="1" x14ac:dyDescent="0.3">
      <c r="T1" s="684" t="s">
        <v>429</v>
      </c>
      <c r="U1" s="684"/>
      <c r="V1" s="684"/>
    </row>
    <row r="2" spans="2:22" s="18" customFormat="1" ht="60" customHeight="1" thickBot="1" x14ac:dyDescent="0.3">
      <c r="B2" s="261" t="s">
        <v>430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3"/>
    </row>
    <row r="3" spans="2:22" s="18" customFormat="1" ht="45.95" customHeight="1" thickBot="1" x14ac:dyDescent="0.35"/>
    <row r="4" spans="2:22" s="18" customFormat="1" ht="60" customHeight="1" thickBot="1" x14ac:dyDescent="0.3">
      <c r="B4" s="691" t="s">
        <v>368</v>
      </c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 t="s">
        <v>11</v>
      </c>
      <c r="T4" s="691"/>
      <c r="U4" s="691"/>
      <c r="V4" s="691"/>
    </row>
    <row r="5" spans="2:22" s="18" customFormat="1" ht="45.95" customHeight="1" thickBot="1" x14ac:dyDescent="0.35"/>
    <row r="6" spans="2:22" s="18" customFormat="1" ht="45.95" customHeight="1" x14ac:dyDescent="0.25">
      <c r="B6" s="685" t="s">
        <v>84</v>
      </c>
      <c r="C6" s="686"/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V6" s="687"/>
    </row>
    <row r="7" spans="2:22" s="18" customFormat="1" ht="75" customHeight="1" x14ac:dyDescent="0.25">
      <c r="B7" s="681" t="s">
        <v>479</v>
      </c>
      <c r="C7" s="682"/>
      <c r="D7" s="682"/>
      <c r="E7" s="682"/>
      <c r="F7" s="682"/>
      <c r="G7" s="682"/>
      <c r="H7" s="682"/>
      <c r="I7" s="682"/>
      <c r="J7" s="682"/>
      <c r="K7" s="682"/>
      <c r="L7" s="682"/>
      <c r="M7" s="682"/>
      <c r="N7" s="682"/>
      <c r="O7" s="682"/>
      <c r="P7" s="682"/>
      <c r="Q7" s="682"/>
      <c r="R7" s="682"/>
      <c r="S7" s="682"/>
      <c r="T7" s="682"/>
      <c r="U7" s="682"/>
      <c r="V7" s="683"/>
    </row>
    <row r="8" spans="2:22" s="18" customFormat="1" ht="46.5" customHeight="1" thickBot="1" x14ac:dyDescent="0.3">
      <c r="B8" s="688" t="s">
        <v>106</v>
      </c>
      <c r="C8" s="689"/>
      <c r="D8" s="689"/>
      <c r="E8" s="68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689"/>
      <c r="S8" s="689"/>
      <c r="T8" s="689"/>
      <c r="U8" s="689"/>
      <c r="V8" s="690"/>
    </row>
    <row r="9" spans="2:22" s="18" customFormat="1" ht="110.1" customHeight="1" thickBot="1" x14ac:dyDescent="0.3">
      <c r="B9" s="541" t="s">
        <v>431</v>
      </c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  <c r="R9" s="679" t="s">
        <v>432</v>
      </c>
      <c r="S9" s="680"/>
      <c r="T9" s="680"/>
      <c r="U9" s="680"/>
      <c r="V9" s="680"/>
    </row>
    <row r="10" spans="2:22" s="18" customFormat="1" ht="110.1" customHeight="1" thickBot="1" x14ac:dyDescent="0.35">
      <c r="B10" s="541" t="s">
        <v>220</v>
      </c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73" t="s">
        <v>86</v>
      </c>
      <c r="S10" s="573"/>
      <c r="T10" s="573"/>
      <c r="U10" s="573"/>
      <c r="V10" s="573"/>
    </row>
    <row r="11" spans="2:22" s="18" customFormat="1" ht="110.1" customHeight="1" thickBot="1" x14ac:dyDescent="0.3">
      <c r="B11" s="541" t="s">
        <v>338</v>
      </c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679" t="s">
        <v>432</v>
      </c>
      <c r="S11" s="680"/>
      <c r="T11" s="680"/>
      <c r="U11" s="680"/>
      <c r="V11" s="680"/>
    </row>
    <row r="12" spans="2:22" s="18" customFormat="1" ht="110.1" customHeight="1" thickBot="1" x14ac:dyDescent="0.3">
      <c r="B12" s="541" t="s">
        <v>85</v>
      </c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73" t="s">
        <v>86</v>
      </c>
      <c r="S12" s="573"/>
      <c r="T12" s="573"/>
      <c r="U12" s="573"/>
      <c r="V12" s="573"/>
    </row>
  </sheetData>
  <mergeCells count="15">
    <mergeCell ref="B7:V7"/>
    <mergeCell ref="R10:V10"/>
    <mergeCell ref="B10:Q10"/>
    <mergeCell ref="T1:V1"/>
    <mergeCell ref="B2:V2"/>
    <mergeCell ref="B6:V6"/>
    <mergeCell ref="B8:V8"/>
    <mergeCell ref="B4:R4"/>
    <mergeCell ref="S4:V4"/>
    <mergeCell ref="B11:Q11"/>
    <mergeCell ref="B12:Q12"/>
    <mergeCell ref="R11:V11"/>
    <mergeCell ref="R12:V12"/>
    <mergeCell ref="B9:Q9"/>
    <mergeCell ref="R9:V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5" orientation="portrait" r:id="rId1"/>
  <headerFooter>
    <oddHeader>&amp;C&amp;14LOGOTIPO E NOME DA ORGANIZAÇÃO DA SOCIEDADE CIVIL</oddHeader>
    <oddFooter>&amp;C&amp;G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zoomScale="85" zoomScaleNormal="85" workbookViewId="0">
      <selection activeCell="B2" sqref="B2:H18"/>
    </sheetView>
  </sheetViews>
  <sheetFormatPr defaultRowHeight="15" x14ac:dyDescent="0.25"/>
  <cols>
    <col min="2" max="2" width="34.7109375" customWidth="1"/>
    <col min="4" max="4" width="15.7109375" customWidth="1"/>
    <col min="6" max="6" width="6.28515625" customWidth="1"/>
    <col min="7" max="7" width="12.140625" customWidth="1"/>
    <col min="8" max="8" width="14.28515625" customWidth="1"/>
  </cols>
  <sheetData>
    <row r="1" spans="2:8" ht="15.75" thickBot="1" x14ac:dyDescent="0.3"/>
    <row r="2" spans="2:8" ht="18.75" x14ac:dyDescent="0.25">
      <c r="B2" s="694" t="s">
        <v>439</v>
      </c>
      <c r="C2" s="695"/>
      <c r="D2" s="695"/>
      <c r="E2" s="695"/>
      <c r="F2" s="695"/>
      <c r="G2" s="695"/>
      <c r="H2" s="696"/>
    </row>
    <row r="3" spans="2:8" ht="15.75" thickBot="1" x14ac:dyDescent="0.3">
      <c r="B3" s="697" t="s">
        <v>440</v>
      </c>
      <c r="C3" s="698"/>
      <c r="D3" s="698"/>
      <c r="E3" s="698"/>
      <c r="F3" s="698"/>
      <c r="G3" s="698"/>
      <c r="H3" s="699"/>
    </row>
    <row r="4" spans="2:8" ht="16.5" thickBot="1" x14ac:dyDescent="0.3">
      <c r="B4" s="700" t="s">
        <v>12</v>
      </c>
      <c r="C4" s="701"/>
      <c r="D4" s="701"/>
      <c r="E4" s="701"/>
      <c r="F4" s="701"/>
      <c r="G4" s="702"/>
      <c r="H4" s="219" t="s">
        <v>441</v>
      </c>
    </row>
    <row r="5" spans="2:8" ht="16.5" thickBot="1" x14ac:dyDescent="0.3">
      <c r="B5" s="703"/>
      <c r="C5" s="704"/>
      <c r="D5" s="704"/>
      <c r="E5" s="704"/>
      <c r="F5" s="704"/>
      <c r="G5" s="705"/>
      <c r="H5" s="219" t="s">
        <v>10</v>
      </c>
    </row>
    <row r="6" spans="2:8" ht="30.75" thickBot="1" x14ac:dyDescent="0.3">
      <c r="B6" s="220" t="s">
        <v>442</v>
      </c>
      <c r="C6" s="221" t="s">
        <v>6</v>
      </c>
      <c r="D6" s="221" t="s">
        <v>26</v>
      </c>
      <c r="E6" s="706" t="s">
        <v>443</v>
      </c>
      <c r="F6" s="707"/>
      <c r="G6" s="221" t="s">
        <v>444</v>
      </c>
      <c r="H6" s="221" t="s">
        <v>445</v>
      </c>
    </row>
    <row r="7" spans="2:8" ht="16.5" thickBot="1" x14ac:dyDescent="0.3">
      <c r="B7" s="222"/>
      <c r="C7" s="223"/>
      <c r="D7" s="223"/>
      <c r="E7" s="692"/>
      <c r="F7" s="693"/>
      <c r="G7" s="224"/>
      <c r="H7" s="224">
        <f>E7*G7</f>
        <v>0</v>
      </c>
    </row>
    <row r="8" spans="2:8" ht="16.5" thickBot="1" x14ac:dyDescent="0.3">
      <c r="B8" s="222"/>
      <c r="C8" s="223"/>
      <c r="D8" s="223"/>
      <c r="E8" s="692"/>
      <c r="F8" s="693"/>
      <c r="G8" s="224"/>
      <c r="H8" s="224">
        <f t="shared" ref="H8:H15" si="0">E8*G8</f>
        <v>0</v>
      </c>
    </row>
    <row r="9" spans="2:8" ht="16.5" thickBot="1" x14ac:dyDescent="0.3">
      <c r="B9" s="222"/>
      <c r="C9" s="223"/>
      <c r="D9" s="223"/>
      <c r="E9" s="692"/>
      <c r="F9" s="693"/>
      <c r="G9" s="224"/>
      <c r="H9" s="224">
        <f t="shared" si="0"/>
        <v>0</v>
      </c>
    </row>
    <row r="10" spans="2:8" ht="16.5" thickBot="1" x14ac:dyDescent="0.3">
      <c r="B10" s="222"/>
      <c r="C10" s="223"/>
      <c r="D10" s="223"/>
      <c r="E10" s="692"/>
      <c r="F10" s="693"/>
      <c r="G10" s="224"/>
      <c r="H10" s="224">
        <f t="shared" si="0"/>
        <v>0</v>
      </c>
    </row>
    <row r="11" spans="2:8" ht="16.5" thickBot="1" x14ac:dyDescent="0.3">
      <c r="B11" s="222"/>
      <c r="C11" s="223"/>
      <c r="D11" s="223"/>
      <c r="E11" s="692"/>
      <c r="F11" s="693"/>
      <c r="G11" s="224"/>
      <c r="H11" s="224">
        <f t="shared" si="0"/>
        <v>0</v>
      </c>
    </row>
    <row r="12" spans="2:8" ht="16.5" thickBot="1" x14ac:dyDescent="0.3">
      <c r="B12" s="222"/>
      <c r="C12" s="223"/>
      <c r="D12" s="223"/>
      <c r="E12" s="692"/>
      <c r="F12" s="693"/>
      <c r="G12" s="224"/>
      <c r="H12" s="224">
        <f t="shared" si="0"/>
        <v>0</v>
      </c>
    </row>
    <row r="13" spans="2:8" ht="16.5" thickBot="1" x14ac:dyDescent="0.3">
      <c r="B13" s="222"/>
      <c r="C13" s="223"/>
      <c r="D13" s="223"/>
      <c r="E13" s="692"/>
      <c r="F13" s="693"/>
      <c r="G13" s="224"/>
      <c r="H13" s="224">
        <f t="shared" si="0"/>
        <v>0</v>
      </c>
    </row>
    <row r="14" spans="2:8" ht="16.5" thickBot="1" x14ac:dyDescent="0.3">
      <c r="B14" s="222"/>
      <c r="C14" s="223"/>
      <c r="D14" s="223"/>
      <c r="E14" s="692"/>
      <c r="F14" s="693"/>
      <c r="G14" s="224"/>
      <c r="H14" s="224">
        <f t="shared" si="0"/>
        <v>0</v>
      </c>
    </row>
    <row r="15" spans="2:8" ht="16.5" thickBot="1" x14ac:dyDescent="0.3">
      <c r="B15" s="222"/>
      <c r="C15" s="223"/>
      <c r="D15" s="223"/>
      <c r="E15" s="692"/>
      <c r="F15" s="693"/>
      <c r="G15" s="224"/>
      <c r="H15" s="224">
        <f t="shared" si="0"/>
        <v>0</v>
      </c>
    </row>
    <row r="16" spans="2:8" ht="16.5" thickBot="1" x14ac:dyDescent="0.3">
      <c r="B16" s="709" t="s">
        <v>446</v>
      </c>
      <c r="C16" s="710"/>
      <c r="D16" s="710"/>
      <c r="E16" s="710"/>
      <c r="F16" s="710"/>
      <c r="G16" s="711"/>
      <c r="H16" s="225">
        <f>SUM(H7:H15)</f>
        <v>0</v>
      </c>
    </row>
    <row r="17" spans="2:8" ht="29.25" customHeight="1" thickBot="1" x14ac:dyDescent="0.3">
      <c r="B17" s="712" t="s">
        <v>461</v>
      </c>
      <c r="C17" s="713"/>
      <c r="D17" s="713"/>
      <c r="E17" s="714"/>
      <c r="F17" s="715" t="s">
        <v>362</v>
      </c>
      <c r="G17" s="716"/>
      <c r="H17" s="717"/>
    </row>
    <row r="18" spans="2:8" ht="29.25" customHeight="1" thickBot="1" x14ac:dyDescent="0.3">
      <c r="B18" s="718" t="s">
        <v>447</v>
      </c>
      <c r="C18" s="719"/>
      <c r="D18" s="719"/>
      <c r="E18" s="720"/>
      <c r="F18" s="718" t="s">
        <v>447</v>
      </c>
      <c r="G18" s="719"/>
      <c r="H18" s="720"/>
    </row>
    <row r="21" spans="2:8" ht="18.75" x14ac:dyDescent="0.25">
      <c r="B21" s="721" t="s">
        <v>448</v>
      </c>
      <c r="C21" s="721"/>
      <c r="D21" s="721"/>
      <c r="E21" s="721"/>
      <c r="F21" s="721"/>
      <c r="G21" s="721"/>
      <c r="H21" s="721"/>
    </row>
    <row r="22" spans="2:8" x14ac:dyDescent="0.25">
      <c r="B22" s="226" t="s">
        <v>1</v>
      </c>
      <c r="C22" s="708" t="s">
        <v>449</v>
      </c>
      <c r="D22" s="708"/>
      <c r="E22" s="708"/>
      <c r="F22" s="708"/>
      <c r="G22" s="708"/>
      <c r="H22" s="708"/>
    </row>
    <row r="23" spans="2:8" x14ac:dyDescent="0.25">
      <c r="B23" s="226" t="s">
        <v>62</v>
      </c>
      <c r="C23" s="708" t="s">
        <v>450</v>
      </c>
      <c r="D23" s="708"/>
      <c r="E23" s="708"/>
      <c r="F23" s="708"/>
      <c r="G23" s="708"/>
      <c r="H23" s="708"/>
    </row>
    <row r="24" spans="2:8" x14ac:dyDescent="0.25">
      <c r="B24" s="226" t="s">
        <v>16</v>
      </c>
      <c r="C24" s="708" t="s">
        <v>451</v>
      </c>
      <c r="D24" s="708"/>
      <c r="E24" s="708"/>
      <c r="F24" s="708"/>
      <c r="G24" s="708"/>
      <c r="H24" s="708"/>
    </row>
    <row r="25" spans="2:8" x14ac:dyDescent="0.25">
      <c r="B25" s="226" t="s">
        <v>92</v>
      </c>
      <c r="C25" s="708" t="s">
        <v>452</v>
      </c>
      <c r="D25" s="708"/>
      <c r="E25" s="708"/>
      <c r="F25" s="708"/>
      <c r="G25" s="708"/>
      <c r="H25" s="708"/>
    </row>
    <row r="26" spans="2:8" x14ac:dyDescent="0.25">
      <c r="B26" s="226" t="s">
        <v>6</v>
      </c>
      <c r="C26" s="708" t="s">
        <v>453</v>
      </c>
      <c r="D26" s="708"/>
      <c r="E26" s="708"/>
      <c r="F26" s="708"/>
      <c r="G26" s="708"/>
      <c r="H26" s="708"/>
    </row>
    <row r="27" spans="2:8" x14ac:dyDescent="0.25">
      <c r="B27" s="226" t="s">
        <v>454</v>
      </c>
      <c r="C27" s="708" t="s">
        <v>455</v>
      </c>
      <c r="D27" s="708"/>
      <c r="E27" s="708"/>
      <c r="F27" s="708"/>
      <c r="G27" s="708"/>
      <c r="H27" s="708"/>
    </row>
    <row r="28" spans="2:8" ht="15.75" x14ac:dyDescent="0.25">
      <c r="B28" s="226" t="s">
        <v>444</v>
      </c>
      <c r="C28" s="722" t="s">
        <v>456</v>
      </c>
      <c r="D28" s="722"/>
      <c r="E28" s="722"/>
      <c r="F28" s="722"/>
      <c r="G28" s="722"/>
      <c r="H28" s="722"/>
    </row>
    <row r="29" spans="2:8" x14ac:dyDescent="0.25">
      <c r="B29" s="226" t="s">
        <v>445</v>
      </c>
      <c r="C29" s="708" t="s">
        <v>457</v>
      </c>
      <c r="D29" s="708"/>
      <c r="E29" s="708"/>
      <c r="F29" s="708"/>
      <c r="G29" s="708"/>
      <c r="H29" s="708"/>
    </row>
    <row r="30" spans="2:8" ht="30" x14ac:dyDescent="0.25">
      <c r="B30" s="226" t="s">
        <v>458</v>
      </c>
      <c r="C30" s="708" t="s">
        <v>459</v>
      </c>
      <c r="D30" s="708"/>
      <c r="E30" s="708"/>
      <c r="F30" s="708"/>
      <c r="G30" s="708"/>
      <c r="H30" s="708"/>
    </row>
    <row r="31" spans="2:8" x14ac:dyDescent="0.25">
      <c r="B31" s="226" t="s">
        <v>22</v>
      </c>
      <c r="C31" s="708" t="s">
        <v>460</v>
      </c>
      <c r="D31" s="708"/>
      <c r="E31" s="708"/>
      <c r="F31" s="708"/>
      <c r="G31" s="708"/>
      <c r="H31" s="708"/>
    </row>
  </sheetData>
  <mergeCells count="29">
    <mergeCell ref="C27:H27"/>
    <mergeCell ref="C28:H28"/>
    <mergeCell ref="C29:H29"/>
    <mergeCell ref="C30:H30"/>
    <mergeCell ref="C31:H31"/>
    <mergeCell ref="C26:H26"/>
    <mergeCell ref="E15:F15"/>
    <mergeCell ref="B16:G16"/>
    <mergeCell ref="B17:E17"/>
    <mergeCell ref="F17:H17"/>
    <mergeCell ref="B18:E18"/>
    <mergeCell ref="F18:H18"/>
    <mergeCell ref="B21:H21"/>
    <mergeCell ref="C22:H22"/>
    <mergeCell ref="C23:H23"/>
    <mergeCell ref="C24:H24"/>
    <mergeCell ref="C25:H25"/>
    <mergeCell ref="E14:F14"/>
    <mergeCell ref="B2:H2"/>
    <mergeCell ref="B3:H3"/>
    <mergeCell ref="B4:G5"/>
    <mergeCell ref="E6:F6"/>
    <mergeCell ref="E7:F7"/>
    <mergeCell ref="E8:F8"/>
    <mergeCell ref="E9:F9"/>
    <mergeCell ref="E10:F10"/>
    <mergeCell ref="E11:F11"/>
    <mergeCell ref="E12:F12"/>
    <mergeCell ref="E13:F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65"/>
  <sheetViews>
    <sheetView zoomScale="60" zoomScaleNormal="60" workbookViewId="0">
      <selection activeCell="B13" sqref="B13:E13"/>
    </sheetView>
  </sheetViews>
  <sheetFormatPr defaultRowHeight="15" x14ac:dyDescent="0.25"/>
  <cols>
    <col min="2" max="2" width="63.42578125" bestFit="1" customWidth="1"/>
    <col min="3" max="3" width="26.5703125" customWidth="1"/>
    <col min="4" max="4" width="23.42578125" customWidth="1"/>
    <col min="5" max="6" width="15.85546875" customWidth="1"/>
    <col min="7" max="7" width="18.42578125" customWidth="1"/>
    <col min="8" max="8" width="22.7109375" customWidth="1"/>
  </cols>
  <sheetData>
    <row r="1" spans="2:8" ht="39.75" thickBot="1" x14ac:dyDescent="0.65">
      <c r="H1" s="208" t="s">
        <v>282</v>
      </c>
    </row>
    <row r="2" spans="2:8" ht="29.25" thickBot="1" x14ac:dyDescent="0.3">
      <c r="B2" s="305" t="s">
        <v>164</v>
      </c>
      <c r="C2" s="306"/>
      <c r="D2" s="306"/>
      <c r="E2" s="306"/>
      <c r="F2" s="306"/>
      <c r="G2" s="306"/>
      <c r="H2" s="307"/>
    </row>
    <row r="3" spans="2:8" ht="48" customHeight="1" thickBot="1" x14ac:dyDescent="0.3">
      <c r="B3" s="330" t="s">
        <v>336</v>
      </c>
      <c r="C3" s="331"/>
      <c r="D3" s="331"/>
      <c r="E3" s="331"/>
      <c r="F3" s="331"/>
      <c r="G3" s="151" t="s">
        <v>361</v>
      </c>
      <c r="H3" s="214" t="s">
        <v>435</v>
      </c>
    </row>
    <row r="4" spans="2:8" ht="34.5" x14ac:dyDescent="0.25">
      <c r="B4" s="84" t="s">
        <v>165</v>
      </c>
      <c r="C4" s="85" t="s">
        <v>166</v>
      </c>
      <c r="D4" s="85" t="s">
        <v>167</v>
      </c>
      <c r="E4" s="85" t="s">
        <v>168</v>
      </c>
      <c r="F4" s="85" t="s">
        <v>169</v>
      </c>
      <c r="G4" s="85" t="s">
        <v>170</v>
      </c>
      <c r="H4" s="86" t="s">
        <v>171</v>
      </c>
    </row>
    <row r="5" spans="2:8" ht="17.25" x14ac:dyDescent="0.3">
      <c r="B5" s="2"/>
      <c r="C5" s="130"/>
      <c r="D5" s="42"/>
      <c r="E5" s="132">
        <v>0.11</v>
      </c>
      <c r="F5" s="42">
        <f>D5*E5</f>
        <v>0</v>
      </c>
      <c r="G5" s="42">
        <f>D5-F5</f>
        <v>0</v>
      </c>
      <c r="H5" s="43">
        <f>D5*20%</f>
        <v>0</v>
      </c>
    </row>
    <row r="6" spans="2:8" ht="17.25" x14ac:dyDescent="0.3">
      <c r="B6" s="2"/>
      <c r="C6" s="130"/>
      <c r="D6" s="42"/>
      <c r="E6" s="132">
        <v>0.11</v>
      </c>
      <c r="F6" s="42">
        <f t="shared" ref="F6:F11" si="0">D6*E6</f>
        <v>0</v>
      </c>
      <c r="G6" s="42">
        <f t="shared" ref="G6:G11" si="1">D6-F6</f>
        <v>0</v>
      </c>
      <c r="H6" s="43">
        <f t="shared" ref="H6:H11" si="2">D6*20%</f>
        <v>0</v>
      </c>
    </row>
    <row r="7" spans="2:8" ht="17.25" x14ac:dyDescent="0.3">
      <c r="B7" s="5"/>
      <c r="C7" s="130"/>
      <c r="D7" s="42"/>
      <c r="E7" s="132">
        <v>0.11</v>
      </c>
      <c r="F7" s="42">
        <f t="shared" si="0"/>
        <v>0</v>
      </c>
      <c r="G7" s="42">
        <f t="shared" si="1"/>
        <v>0</v>
      </c>
      <c r="H7" s="43">
        <f t="shared" si="2"/>
        <v>0</v>
      </c>
    </row>
    <row r="8" spans="2:8" ht="17.25" x14ac:dyDescent="0.3">
      <c r="B8" s="5"/>
      <c r="C8" s="130"/>
      <c r="D8" s="42"/>
      <c r="E8" s="132">
        <v>0.11</v>
      </c>
      <c r="F8" s="42">
        <f t="shared" si="0"/>
        <v>0</v>
      </c>
      <c r="G8" s="42">
        <f t="shared" si="1"/>
        <v>0</v>
      </c>
      <c r="H8" s="43">
        <f t="shared" si="2"/>
        <v>0</v>
      </c>
    </row>
    <row r="9" spans="2:8" ht="17.25" x14ac:dyDescent="0.3">
      <c r="B9" s="2"/>
      <c r="C9" s="87"/>
      <c r="D9" s="42"/>
      <c r="E9" s="132">
        <v>0.11</v>
      </c>
      <c r="F9" s="42">
        <f t="shared" si="0"/>
        <v>0</v>
      </c>
      <c r="G9" s="42">
        <f t="shared" si="1"/>
        <v>0</v>
      </c>
      <c r="H9" s="43">
        <f t="shared" si="2"/>
        <v>0</v>
      </c>
    </row>
    <row r="10" spans="2:8" ht="17.25" x14ac:dyDescent="0.3">
      <c r="B10" s="2"/>
      <c r="C10" s="130"/>
      <c r="D10" s="42"/>
      <c r="E10" s="132">
        <v>0.11</v>
      </c>
      <c r="F10" s="42">
        <f t="shared" si="0"/>
        <v>0</v>
      </c>
      <c r="G10" s="42">
        <f t="shared" si="1"/>
        <v>0</v>
      </c>
      <c r="H10" s="43">
        <f t="shared" si="2"/>
        <v>0</v>
      </c>
    </row>
    <row r="11" spans="2:8" ht="17.25" x14ac:dyDescent="0.3">
      <c r="B11" s="2"/>
      <c r="C11" s="130"/>
      <c r="D11" s="42"/>
      <c r="E11" s="132">
        <v>0.11</v>
      </c>
      <c r="F11" s="42">
        <f t="shared" si="0"/>
        <v>0</v>
      </c>
      <c r="G11" s="42">
        <f t="shared" si="1"/>
        <v>0</v>
      </c>
      <c r="H11" s="43">
        <f t="shared" si="2"/>
        <v>0</v>
      </c>
    </row>
    <row r="12" spans="2:8" ht="18" thickBot="1" x14ac:dyDescent="0.3">
      <c r="B12" s="332" t="s">
        <v>172</v>
      </c>
      <c r="C12" s="333"/>
      <c r="D12" s="148">
        <f>SUM(D5:D11)</f>
        <v>0</v>
      </c>
      <c r="E12" s="149"/>
      <c r="F12" s="148">
        <f>SUM(F5:F11)</f>
        <v>0</v>
      </c>
      <c r="G12" s="148">
        <f>SUM(G5:G11)</f>
        <v>0</v>
      </c>
      <c r="H12" s="150">
        <f>SUM(H5:H11)</f>
        <v>0</v>
      </c>
    </row>
    <row r="13" spans="2:8" ht="21.75" customHeight="1" thickBot="1" x14ac:dyDescent="0.3">
      <c r="B13" s="268" t="s">
        <v>337</v>
      </c>
      <c r="C13" s="269"/>
      <c r="D13" s="269"/>
      <c r="E13" s="270"/>
      <c r="F13" s="215" t="s">
        <v>465</v>
      </c>
      <c r="G13" s="216"/>
      <c r="H13" s="217"/>
    </row>
    <row r="14" spans="2:8" ht="21.75" customHeight="1" thickBot="1" x14ac:dyDescent="0.3">
      <c r="B14" s="268" t="s">
        <v>234</v>
      </c>
      <c r="C14" s="269"/>
      <c r="D14" s="269"/>
      <c r="E14" s="270"/>
      <c r="F14" s="340" t="s">
        <v>235</v>
      </c>
      <c r="G14" s="341"/>
      <c r="H14" s="342"/>
    </row>
    <row r="15" spans="2:8" ht="21.75" customHeight="1" thickBot="1" x14ac:dyDescent="0.3">
      <c r="B15" s="152"/>
      <c r="C15" s="153"/>
      <c r="D15" s="153"/>
      <c r="E15" s="153"/>
      <c r="F15" s="153"/>
      <c r="G15" s="153"/>
      <c r="H15" s="153"/>
    </row>
    <row r="16" spans="2:8" ht="29.25" thickBot="1" x14ac:dyDescent="0.3">
      <c r="B16" s="334" t="s">
        <v>322</v>
      </c>
      <c r="C16" s="335"/>
      <c r="D16" s="335"/>
      <c r="E16" s="335"/>
      <c r="F16" s="335"/>
      <c r="G16" s="335"/>
      <c r="H16" s="336"/>
    </row>
    <row r="17" spans="1:8" ht="20.25" thickBot="1" x14ac:dyDescent="0.3">
      <c r="B17" s="337" t="s">
        <v>323</v>
      </c>
      <c r="C17" s="338"/>
      <c r="D17" s="338"/>
      <c r="E17" s="339"/>
      <c r="F17" s="337" t="s">
        <v>324</v>
      </c>
      <c r="G17" s="338"/>
      <c r="H17" s="339"/>
    </row>
    <row r="18" spans="1:8" ht="19.5" x14ac:dyDescent="0.25">
      <c r="B18" s="326" t="s">
        <v>436</v>
      </c>
      <c r="C18" s="327"/>
      <c r="D18" s="327"/>
      <c r="E18" s="327"/>
      <c r="F18" s="328"/>
      <c r="G18" s="328"/>
      <c r="H18" s="329"/>
    </row>
    <row r="19" spans="1:8" ht="19.5" x14ac:dyDescent="0.25">
      <c r="B19" s="326" t="s">
        <v>173</v>
      </c>
      <c r="C19" s="327"/>
      <c r="D19" s="327"/>
      <c r="E19" s="327"/>
      <c r="F19" s="316"/>
      <c r="G19" s="316"/>
      <c r="H19" s="317"/>
    </row>
    <row r="20" spans="1:8" ht="18.75" x14ac:dyDescent="0.25">
      <c r="B20" s="318" t="s">
        <v>325</v>
      </c>
      <c r="C20" s="319"/>
      <c r="D20" s="319"/>
      <c r="E20" s="319"/>
      <c r="F20" s="320"/>
      <c r="G20" s="320"/>
      <c r="H20" s="321"/>
    </row>
    <row r="21" spans="1:8" ht="18.75" x14ac:dyDescent="0.25">
      <c r="B21" s="318" t="s">
        <v>174</v>
      </c>
      <c r="C21" s="319"/>
      <c r="D21" s="319"/>
      <c r="E21" s="319"/>
      <c r="F21" s="320"/>
      <c r="G21" s="320"/>
      <c r="H21" s="321">
        <v>1452</v>
      </c>
    </row>
    <row r="22" spans="1:8" ht="19.5" thickBot="1" x14ac:dyDescent="0.3">
      <c r="B22" s="322" t="s">
        <v>175</v>
      </c>
      <c r="C22" s="323"/>
      <c r="D22" s="323"/>
      <c r="E22" s="323"/>
      <c r="F22" s="324">
        <f>F19+F21</f>
        <v>0</v>
      </c>
      <c r="G22" s="324"/>
      <c r="H22" s="325"/>
    </row>
    <row r="24" spans="1:8" ht="18.75" customHeight="1" x14ac:dyDescent="0.25">
      <c r="A24" s="136"/>
      <c r="B24" s="136"/>
      <c r="C24" s="136"/>
      <c r="D24" s="136"/>
      <c r="E24" s="137"/>
      <c r="F24" s="137"/>
      <c r="G24" s="137"/>
      <c r="H24" s="136"/>
    </row>
    <row r="25" spans="1:8" ht="19.5" thickBot="1" x14ac:dyDescent="0.3">
      <c r="A25" s="136"/>
      <c r="B25" s="136"/>
      <c r="C25" s="136"/>
      <c r="D25" s="136"/>
      <c r="E25" s="137"/>
      <c r="F25" s="137"/>
      <c r="G25" s="137"/>
      <c r="H25" s="136"/>
    </row>
    <row r="26" spans="1:8" ht="55.5" customHeight="1" thickBot="1" x14ac:dyDescent="0.3">
      <c r="A26" s="136"/>
      <c r="B26" s="305" t="s">
        <v>437</v>
      </c>
      <c r="C26" s="306"/>
      <c r="D26" s="306"/>
      <c r="E26" s="306"/>
      <c r="F26" s="306"/>
      <c r="G26" s="306"/>
      <c r="H26" s="307"/>
    </row>
    <row r="27" spans="1:8" ht="41.25" customHeight="1" x14ac:dyDescent="0.25">
      <c r="A27" s="136"/>
      <c r="B27" s="71" t="s">
        <v>176</v>
      </c>
      <c r="C27" s="277" t="s">
        <v>177</v>
      </c>
      <c r="D27" s="277"/>
      <c r="E27" s="277"/>
      <c r="F27" s="277"/>
      <c r="G27" s="277"/>
      <c r="H27" s="278"/>
    </row>
    <row r="28" spans="1:8" ht="37.5" customHeight="1" x14ac:dyDescent="0.25">
      <c r="A28" s="136"/>
      <c r="B28" s="72" t="s">
        <v>178</v>
      </c>
      <c r="C28" s="281" t="s">
        <v>179</v>
      </c>
      <c r="D28" s="281"/>
      <c r="E28" s="281"/>
      <c r="F28" s="281"/>
      <c r="G28" s="281"/>
      <c r="H28" s="282"/>
    </row>
    <row r="29" spans="1:8" ht="33.75" customHeight="1" x14ac:dyDescent="0.25">
      <c r="A29" s="136"/>
      <c r="B29" s="72" t="s">
        <v>180</v>
      </c>
      <c r="C29" s="281" t="s">
        <v>181</v>
      </c>
      <c r="D29" s="281"/>
      <c r="E29" s="281"/>
      <c r="F29" s="281"/>
      <c r="G29" s="281"/>
      <c r="H29" s="282"/>
    </row>
    <row r="30" spans="1:8" ht="32.25" customHeight="1" x14ac:dyDescent="0.25">
      <c r="A30" s="136"/>
      <c r="B30" s="59" t="s">
        <v>165</v>
      </c>
      <c r="C30" s="281" t="s">
        <v>182</v>
      </c>
      <c r="D30" s="281"/>
      <c r="E30" s="281"/>
      <c r="F30" s="281"/>
      <c r="G30" s="281"/>
      <c r="H30" s="282"/>
    </row>
    <row r="31" spans="1:8" ht="32.25" customHeight="1" x14ac:dyDescent="0.25">
      <c r="A31" s="136"/>
      <c r="B31" s="59" t="s">
        <v>166</v>
      </c>
      <c r="C31" s="281" t="s">
        <v>183</v>
      </c>
      <c r="D31" s="281"/>
      <c r="E31" s="281"/>
      <c r="F31" s="281"/>
      <c r="G31" s="281"/>
      <c r="H31" s="282"/>
    </row>
    <row r="32" spans="1:8" ht="41.25" customHeight="1" x14ac:dyDescent="0.25">
      <c r="A32" s="136"/>
      <c r="B32" s="59" t="s">
        <v>167</v>
      </c>
      <c r="C32" s="281" t="s">
        <v>184</v>
      </c>
      <c r="D32" s="281"/>
      <c r="E32" s="281"/>
      <c r="F32" s="281"/>
      <c r="G32" s="281"/>
      <c r="H32" s="282"/>
    </row>
    <row r="33" spans="1:8" ht="32.25" customHeight="1" x14ac:dyDescent="0.25">
      <c r="A33" s="136"/>
      <c r="B33" s="59" t="s">
        <v>168</v>
      </c>
      <c r="C33" s="281" t="s">
        <v>185</v>
      </c>
      <c r="D33" s="281"/>
      <c r="E33" s="281"/>
      <c r="F33" s="281"/>
      <c r="G33" s="281"/>
      <c r="H33" s="282"/>
    </row>
    <row r="34" spans="1:8" ht="28.5" customHeight="1" x14ac:dyDescent="0.25">
      <c r="A34" s="136"/>
      <c r="B34" s="59" t="s">
        <v>169</v>
      </c>
      <c r="C34" s="281" t="s">
        <v>186</v>
      </c>
      <c r="D34" s="281"/>
      <c r="E34" s="281"/>
      <c r="F34" s="281"/>
      <c r="G34" s="281"/>
      <c r="H34" s="282"/>
    </row>
    <row r="35" spans="1:8" ht="28.5" customHeight="1" x14ac:dyDescent="0.25">
      <c r="A35" s="136"/>
      <c r="B35" s="59" t="s">
        <v>170</v>
      </c>
      <c r="C35" s="281" t="s">
        <v>187</v>
      </c>
      <c r="D35" s="281"/>
      <c r="E35" s="281"/>
      <c r="F35" s="281"/>
      <c r="G35" s="281"/>
      <c r="H35" s="282"/>
    </row>
    <row r="36" spans="1:8" ht="26.25" customHeight="1" x14ac:dyDescent="0.25">
      <c r="A36" s="136"/>
      <c r="B36" s="59" t="s">
        <v>171</v>
      </c>
      <c r="C36" s="281" t="s">
        <v>188</v>
      </c>
      <c r="D36" s="281"/>
      <c r="E36" s="281"/>
      <c r="F36" s="281"/>
      <c r="G36" s="281"/>
      <c r="H36" s="282"/>
    </row>
    <row r="37" spans="1:8" ht="31.5" customHeight="1" x14ac:dyDescent="0.25">
      <c r="A37" s="136"/>
      <c r="B37" s="73" t="s">
        <v>189</v>
      </c>
      <c r="C37" s="314" t="s">
        <v>190</v>
      </c>
      <c r="D37" s="314"/>
      <c r="E37" s="314"/>
      <c r="F37" s="314"/>
      <c r="G37" s="314"/>
      <c r="H37" s="315"/>
    </row>
    <row r="38" spans="1:8" ht="28.5" customHeight="1" x14ac:dyDescent="0.25">
      <c r="A38" s="136"/>
      <c r="B38" s="59" t="s">
        <v>131</v>
      </c>
      <c r="C38" s="281" t="s">
        <v>216</v>
      </c>
      <c r="D38" s="281"/>
      <c r="E38" s="281"/>
      <c r="F38" s="281"/>
      <c r="G38" s="281"/>
      <c r="H38" s="282"/>
    </row>
    <row r="39" spans="1:8" ht="30.75" customHeight="1" thickBot="1" x14ac:dyDescent="0.3">
      <c r="A39" s="136"/>
      <c r="B39" s="74" t="s">
        <v>22</v>
      </c>
      <c r="C39" s="291" t="s">
        <v>162</v>
      </c>
      <c r="D39" s="291"/>
      <c r="E39" s="291"/>
      <c r="F39" s="291"/>
      <c r="G39" s="291"/>
      <c r="H39" s="292"/>
    </row>
    <row r="40" spans="1:8" ht="34.5" customHeight="1" thickBot="1" x14ac:dyDescent="0.3">
      <c r="A40" s="136"/>
    </row>
    <row r="41" spans="1:8" ht="39" x14ac:dyDescent="0.25">
      <c r="A41" s="136"/>
      <c r="B41" s="296" t="s">
        <v>23</v>
      </c>
      <c r="C41" s="297"/>
      <c r="D41" s="297"/>
      <c r="E41" s="297"/>
      <c r="F41" s="297"/>
      <c r="G41" s="297"/>
      <c r="H41" s="298"/>
    </row>
    <row r="42" spans="1:8" ht="34.5" customHeight="1" thickBot="1" x14ac:dyDescent="0.3">
      <c r="A42" s="136"/>
      <c r="B42" s="299" t="s">
        <v>191</v>
      </c>
      <c r="C42" s="300"/>
      <c r="D42" s="300"/>
      <c r="E42" s="300"/>
      <c r="F42" s="300"/>
      <c r="G42" s="300"/>
      <c r="H42" s="301"/>
    </row>
    <row r="43" spans="1:8" ht="18.75" x14ac:dyDescent="0.25">
      <c r="A43" s="136"/>
    </row>
    <row r="44" spans="1:8" ht="19.5" thickBot="1" x14ac:dyDescent="0.3">
      <c r="A44" s="136"/>
    </row>
    <row r="45" spans="1:8" ht="55.5" customHeight="1" thickBot="1" x14ac:dyDescent="0.3">
      <c r="A45" s="136"/>
      <c r="B45" s="305" t="s">
        <v>438</v>
      </c>
      <c r="C45" s="306"/>
      <c r="D45" s="306"/>
      <c r="E45" s="306"/>
      <c r="F45" s="306"/>
      <c r="G45" s="306"/>
      <c r="H45" s="307"/>
    </row>
    <row r="46" spans="1:8" ht="31.5" customHeight="1" x14ac:dyDescent="0.25">
      <c r="A46" s="136"/>
      <c r="B46" s="75" t="s">
        <v>462</v>
      </c>
      <c r="C46" s="308" t="s">
        <v>192</v>
      </c>
      <c r="D46" s="309"/>
      <c r="E46" s="309"/>
      <c r="F46" s="309"/>
      <c r="G46" s="309"/>
      <c r="H46" s="310"/>
    </row>
    <row r="47" spans="1:8" ht="50.25" customHeight="1" x14ac:dyDescent="0.25">
      <c r="A47" s="136"/>
      <c r="B47" s="76" t="s">
        <v>173</v>
      </c>
      <c r="C47" s="311" t="s">
        <v>193</v>
      </c>
      <c r="D47" s="312"/>
      <c r="E47" s="312"/>
      <c r="F47" s="312"/>
      <c r="G47" s="312"/>
      <c r="H47" s="313"/>
    </row>
    <row r="48" spans="1:8" ht="30" customHeight="1" x14ac:dyDescent="0.25">
      <c r="A48" s="136"/>
      <c r="B48" s="76" t="s">
        <v>463</v>
      </c>
      <c r="C48" s="311" t="s">
        <v>194</v>
      </c>
      <c r="D48" s="312"/>
      <c r="E48" s="312"/>
      <c r="F48" s="312"/>
      <c r="G48" s="312"/>
      <c r="H48" s="313"/>
    </row>
    <row r="49" spans="1:8" ht="32.25" customHeight="1" x14ac:dyDescent="0.25">
      <c r="A49" s="136"/>
      <c r="B49" s="76" t="s">
        <v>174</v>
      </c>
      <c r="C49" s="311" t="s">
        <v>195</v>
      </c>
      <c r="D49" s="312"/>
      <c r="E49" s="312"/>
      <c r="F49" s="312"/>
      <c r="G49" s="312"/>
      <c r="H49" s="313"/>
    </row>
    <row r="50" spans="1:8" ht="33" customHeight="1" thickBot="1" x14ac:dyDescent="0.3">
      <c r="A50" s="136"/>
      <c r="B50" s="77" t="s">
        <v>175</v>
      </c>
      <c r="C50" s="302" t="s">
        <v>232</v>
      </c>
      <c r="D50" s="303"/>
      <c r="E50" s="303"/>
      <c r="F50" s="303"/>
      <c r="G50" s="303"/>
      <c r="H50" s="304"/>
    </row>
    <row r="51" spans="1:8" ht="19.5" thickBot="1" x14ac:dyDescent="0.3">
      <c r="A51" s="136"/>
    </row>
    <row r="52" spans="1:8" ht="39" x14ac:dyDescent="0.25">
      <c r="A52" s="136"/>
      <c r="B52" s="296" t="s">
        <v>23</v>
      </c>
      <c r="C52" s="297"/>
      <c r="D52" s="297"/>
      <c r="E52" s="297"/>
      <c r="F52" s="297"/>
      <c r="G52" s="297"/>
      <c r="H52" s="298"/>
    </row>
    <row r="53" spans="1:8" ht="48" customHeight="1" thickBot="1" x14ac:dyDescent="0.3">
      <c r="A53" s="136"/>
      <c r="B53" s="299" t="s">
        <v>236</v>
      </c>
      <c r="C53" s="300"/>
      <c r="D53" s="300"/>
      <c r="E53" s="300"/>
      <c r="F53" s="300"/>
      <c r="G53" s="300"/>
      <c r="H53" s="301"/>
    </row>
    <row r="54" spans="1:8" ht="18.75" x14ac:dyDescent="0.25">
      <c r="A54" s="136"/>
      <c r="B54" s="136"/>
      <c r="C54" s="136"/>
      <c r="D54" s="136"/>
      <c r="E54" s="137"/>
      <c r="F54" s="137"/>
      <c r="G54" s="137"/>
      <c r="H54" s="136"/>
    </row>
    <row r="55" spans="1:8" ht="18.75" x14ac:dyDescent="0.25">
      <c r="A55" s="136"/>
      <c r="B55" s="136"/>
      <c r="C55" s="136"/>
      <c r="D55" s="136"/>
      <c r="E55" s="137"/>
      <c r="F55" s="137"/>
      <c r="G55" s="137"/>
      <c r="H55" s="136"/>
    </row>
    <row r="56" spans="1:8" ht="18.75" x14ac:dyDescent="0.25">
      <c r="A56" s="136"/>
      <c r="B56" s="136"/>
      <c r="C56" s="136"/>
      <c r="D56" s="136"/>
      <c r="E56" s="137"/>
      <c r="F56" s="137"/>
      <c r="G56" s="137"/>
      <c r="H56" s="136"/>
    </row>
    <row r="57" spans="1:8" ht="18.75" x14ac:dyDescent="0.25">
      <c r="A57" s="136"/>
      <c r="B57" s="136"/>
      <c r="C57" s="136"/>
      <c r="D57" s="136"/>
      <c r="E57" s="137"/>
      <c r="F57" s="137"/>
      <c r="G57" s="137"/>
      <c r="H57" s="136"/>
    </row>
    <row r="58" spans="1:8" ht="18.75" x14ac:dyDescent="0.25">
      <c r="A58" s="136"/>
      <c r="B58" s="136"/>
      <c r="C58" s="136"/>
      <c r="D58" s="136"/>
      <c r="E58" s="137"/>
      <c r="F58" s="137"/>
      <c r="G58" s="137"/>
      <c r="H58" s="136"/>
    </row>
    <row r="59" spans="1:8" ht="18.75" x14ac:dyDescent="0.25">
      <c r="A59" s="136"/>
      <c r="B59" s="136"/>
      <c r="C59" s="136"/>
      <c r="D59" s="136"/>
      <c r="E59" s="137"/>
      <c r="F59" s="137"/>
      <c r="G59" s="137"/>
      <c r="H59" s="136"/>
    </row>
    <row r="60" spans="1:8" ht="18.75" x14ac:dyDescent="0.25">
      <c r="A60" s="136"/>
      <c r="B60" s="136"/>
      <c r="C60" s="136"/>
      <c r="D60" s="136"/>
      <c r="E60" s="137"/>
      <c r="F60" s="137"/>
      <c r="G60" s="137"/>
      <c r="H60" s="136"/>
    </row>
    <row r="61" spans="1:8" ht="18.75" x14ac:dyDescent="0.25">
      <c r="A61" s="136"/>
      <c r="B61" s="136"/>
      <c r="C61" s="136"/>
      <c r="D61" s="136"/>
      <c r="E61" s="137"/>
      <c r="F61" s="137"/>
      <c r="G61" s="137"/>
      <c r="H61" s="136"/>
    </row>
    <row r="62" spans="1:8" ht="18.75" x14ac:dyDescent="0.25">
      <c r="A62" s="136"/>
      <c r="B62" s="136"/>
      <c r="C62" s="136"/>
      <c r="D62" s="136"/>
      <c r="E62" s="137"/>
      <c r="F62" s="137"/>
      <c r="G62" s="137"/>
      <c r="H62" s="136"/>
    </row>
    <row r="63" spans="1:8" ht="18.75" x14ac:dyDescent="0.25">
      <c r="A63" s="136"/>
      <c r="B63" s="136"/>
      <c r="C63" s="136"/>
      <c r="D63" s="136"/>
      <c r="E63" s="137"/>
      <c r="F63" s="137"/>
      <c r="G63" s="137"/>
      <c r="H63" s="136"/>
    </row>
    <row r="64" spans="1:8" ht="18.75" x14ac:dyDescent="0.25">
      <c r="A64" s="136"/>
      <c r="B64" s="136"/>
      <c r="C64" s="136"/>
      <c r="D64" s="136"/>
      <c r="E64" s="137"/>
      <c r="F64" s="137"/>
      <c r="G64" s="137"/>
      <c r="H64" s="136"/>
    </row>
    <row r="65" spans="1:8" ht="18.75" x14ac:dyDescent="0.25">
      <c r="A65" s="136"/>
      <c r="B65" s="136"/>
      <c r="C65" s="136"/>
      <c r="D65" s="136"/>
      <c r="E65" s="137"/>
      <c r="F65" s="137"/>
      <c r="G65" s="137"/>
      <c r="H65" s="136"/>
    </row>
  </sheetData>
  <mergeCells count="43">
    <mergeCell ref="B18:E18"/>
    <mergeCell ref="B20:E20"/>
    <mergeCell ref="F18:H18"/>
    <mergeCell ref="B2:H2"/>
    <mergeCell ref="B3:F3"/>
    <mergeCell ref="B12:C12"/>
    <mergeCell ref="B16:H16"/>
    <mergeCell ref="B17:E17"/>
    <mergeCell ref="F17:H17"/>
    <mergeCell ref="B13:E13"/>
    <mergeCell ref="B14:E14"/>
    <mergeCell ref="F14:H14"/>
    <mergeCell ref="C31:H31"/>
    <mergeCell ref="C32:H32"/>
    <mergeCell ref="F19:H19"/>
    <mergeCell ref="B21:E21"/>
    <mergeCell ref="F21:H21"/>
    <mergeCell ref="B22:E22"/>
    <mergeCell ref="F22:H22"/>
    <mergeCell ref="B19:E19"/>
    <mergeCell ref="B26:H26"/>
    <mergeCell ref="C27:H27"/>
    <mergeCell ref="C28:H28"/>
    <mergeCell ref="C29:H29"/>
    <mergeCell ref="C30:H30"/>
    <mergeCell ref="F20:H20"/>
    <mergeCell ref="C35:H35"/>
    <mergeCell ref="C36:H36"/>
    <mergeCell ref="C37:H37"/>
    <mergeCell ref="C38:H38"/>
    <mergeCell ref="C33:H33"/>
    <mergeCell ref="C34:H34"/>
    <mergeCell ref="B53:H53"/>
    <mergeCell ref="B45:H45"/>
    <mergeCell ref="C46:H46"/>
    <mergeCell ref="C47:H47"/>
    <mergeCell ref="C48:H48"/>
    <mergeCell ref="C49:H49"/>
    <mergeCell ref="C39:H39"/>
    <mergeCell ref="B41:H41"/>
    <mergeCell ref="B42:H42"/>
    <mergeCell ref="C50:H50"/>
    <mergeCell ref="B52:H52"/>
  </mergeCells>
  <pageMargins left="0.511811024" right="0.511811024" top="0.78740157499999996" bottom="0.78740157499999996" header="0.31496062000000002" footer="0.31496062000000002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L32"/>
  <sheetViews>
    <sheetView zoomScale="55" zoomScaleNormal="55" workbookViewId="0">
      <selection activeCell="B15" sqref="B15:D15"/>
    </sheetView>
  </sheetViews>
  <sheetFormatPr defaultRowHeight="15" x14ac:dyDescent="0.25"/>
  <cols>
    <col min="2" max="2" width="52.140625" customWidth="1"/>
    <col min="3" max="3" width="31.85546875" customWidth="1"/>
    <col min="4" max="4" width="17" customWidth="1"/>
    <col min="5" max="6" width="20" customWidth="1"/>
    <col min="7" max="7" width="18.5703125" customWidth="1"/>
    <col min="8" max="8" width="19.5703125" customWidth="1"/>
    <col min="9" max="9" width="17" customWidth="1"/>
    <col min="10" max="10" width="26.140625" bestFit="1" customWidth="1"/>
    <col min="11" max="11" width="27.85546875" customWidth="1"/>
    <col min="12" max="12" width="23.5703125" bestFit="1" customWidth="1"/>
  </cols>
  <sheetData>
    <row r="1" spans="2:12" s="45" customFormat="1" ht="56.25" customHeight="1" x14ac:dyDescent="0.25">
      <c r="B1" s="345" t="s">
        <v>363</v>
      </c>
      <c r="C1" s="346"/>
      <c r="D1" s="346"/>
      <c r="E1" s="346"/>
      <c r="F1" s="346"/>
      <c r="G1" s="346"/>
      <c r="H1" s="346"/>
      <c r="I1" s="346"/>
      <c r="J1" s="346"/>
      <c r="K1" s="346"/>
      <c r="L1" s="347"/>
    </row>
    <row r="2" spans="2:12" s="46" customFormat="1" ht="41.25" customHeight="1" x14ac:dyDescent="0.25">
      <c r="B2" s="363" t="s">
        <v>336</v>
      </c>
      <c r="C2" s="364"/>
      <c r="D2" s="364"/>
      <c r="E2" s="364"/>
      <c r="F2" s="364"/>
      <c r="G2" s="364"/>
      <c r="H2" s="365"/>
      <c r="I2" s="364" t="s">
        <v>335</v>
      </c>
      <c r="J2" s="364"/>
      <c r="K2" s="364"/>
      <c r="L2" s="366"/>
    </row>
    <row r="3" spans="2:12" s="46" customFormat="1" ht="41.25" customHeight="1" x14ac:dyDescent="0.25">
      <c r="B3" s="351" t="s">
        <v>196</v>
      </c>
      <c r="C3" s="352"/>
      <c r="D3" s="352"/>
      <c r="E3" s="352"/>
      <c r="F3" s="352"/>
      <c r="G3" s="352"/>
      <c r="H3" s="352"/>
      <c r="I3" s="352"/>
      <c r="J3" s="352"/>
      <c r="K3" s="352"/>
      <c r="L3" s="353"/>
    </row>
    <row r="4" spans="2:12" s="46" customFormat="1" ht="47.25" customHeight="1" thickBot="1" x14ac:dyDescent="0.3">
      <c r="B4" s="367" t="s">
        <v>356</v>
      </c>
      <c r="C4" s="368"/>
      <c r="D4" s="368"/>
      <c r="E4" s="368"/>
      <c r="F4" s="368"/>
      <c r="G4" s="368"/>
      <c r="H4" s="368"/>
      <c r="I4" s="369" t="s">
        <v>357</v>
      </c>
      <c r="J4" s="370"/>
      <c r="K4" s="370"/>
      <c r="L4" s="371"/>
    </row>
    <row r="5" spans="2:12" s="69" customFormat="1" ht="68.25" customHeight="1" thickBot="1" x14ac:dyDescent="0.3">
      <c r="B5" s="67" t="s">
        <v>226</v>
      </c>
      <c r="C5" s="68" t="s">
        <v>221</v>
      </c>
      <c r="D5" s="70" t="s">
        <v>327</v>
      </c>
      <c r="E5" s="70" t="s">
        <v>326</v>
      </c>
      <c r="F5" s="70" t="s">
        <v>328</v>
      </c>
      <c r="G5" s="70" t="s">
        <v>224</v>
      </c>
      <c r="H5" s="70" t="s">
        <v>224</v>
      </c>
      <c r="I5" s="70" t="s">
        <v>224</v>
      </c>
      <c r="J5" s="68" t="s">
        <v>199</v>
      </c>
      <c r="K5" s="68" t="s">
        <v>355</v>
      </c>
      <c r="L5" s="68" t="s">
        <v>200</v>
      </c>
    </row>
    <row r="6" spans="2:12" s="47" customFormat="1" ht="61.5" customHeight="1" thickBot="1" x14ac:dyDescent="0.35">
      <c r="B6" s="200"/>
      <c r="C6" s="130"/>
      <c r="D6" s="42">
        <v>0</v>
      </c>
      <c r="E6" s="42">
        <v>0</v>
      </c>
      <c r="F6" s="42">
        <v>0</v>
      </c>
      <c r="G6" s="42">
        <v>0</v>
      </c>
      <c r="H6" s="42">
        <v>100</v>
      </c>
      <c r="I6" s="42">
        <v>0</v>
      </c>
      <c r="J6" s="42">
        <v>0</v>
      </c>
      <c r="K6" s="62">
        <v>0</v>
      </c>
      <c r="L6" s="61">
        <f>J6-K6</f>
        <v>0</v>
      </c>
    </row>
    <row r="7" spans="2:12" s="47" customFormat="1" ht="28.5" customHeight="1" thickBot="1" x14ac:dyDescent="0.35">
      <c r="B7" s="3"/>
      <c r="C7" s="130"/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62">
        <v>0</v>
      </c>
      <c r="L7" s="61">
        <f t="shared" ref="L7:L12" si="0">J7-K7</f>
        <v>0</v>
      </c>
    </row>
    <row r="8" spans="2:12" s="47" customFormat="1" ht="27.75" customHeight="1" thickBot="1" x14ac:dyDescent="0.35">
      <c r="B8" s="3"/>
      <c r="C8" s="130"/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62">
        <v>0</v>
      </c>
      <c r="L8" s="61">
        <f t="shared" si="0"/>
        <v>0</v>
      </c>
    </row>
    <row r="9" spans="2:12" s="47" customFormat="1" ht="31.5" customHeight="1" thickBot="1" x14ac:dyDescent="0.35">
      <c r="B9" s="6"/>
      <c r="C9" s="130"/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62">
        <v>0</v>
      </c>
      <c r="L9" s="61">
        <f t="shared" si="0"/>
        <v>0</v>
      </c>
    </row>
    <row r="10" spans="2:12" s="47" customFormat="1" ht="39" customHeight="1" thickBot="1" x14ac:dyDescent="0.35">
      <c r="B10" s="6"/>
      <c r="C10" s="130"/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62">
        <v>0</v>
      </c>
      <c r="L10" s="61">
        <f t="shared" si="0"/>
        <v>0</v>
      </c>
    </row>
    <row r="11" spans="2:12" s="47" customFormat="1" ht="26.25" customHeight="1" thickBot="1" x14ac:dyDescent="0.35">
      <c r="B11" s="3"/>
      <c r="C11" s="131"/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62">
        <v>0</v>
      </c>
      <c r="L11" s="61">
        <f t="shared" si="0"/>
        <v>0</v>
      </c>
    </row>
    <row r="12" spans="2:12" s="47" customFormat="1" ht="31.5" customHeight="1" thickBot="1" x14ac:dyDescent="0.35">
      <c r="B12" s="3"/>
      <c r="C12" s="13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62">
        <v>0</v>
      </c>
      <c r="L12" s="61">
        <f t="shared" si="0"/>
        <v>0</v>
      </c>
    </row>
    <row r="13" spans="2:12" s="48" customFormat="1" ht="45" customHeight="1" thickBot="1" x14ac:dyDescent="0.3">
      <c r="B13" s="348" t="s">
        <v>189</v>
      </c>
      <c r="C13" s="349"/>
      <c r="D13" s="349"/>
      <c r="E13" s="349"/>
      <c r="F13" s="349"/>
      <c r="G13" s="349"/>
      <c r="H13" s="349"/>
      <c r="I13" s="350"/>
      <c r="J13" s="64">
        <f>SUM(J6:J12)</f>
        <v>0</v>
      </c>
      <c r="K13" s="64">
        <f>SUM(K6:K12)</f>
        <v>0</v>
      </c>
      <c r="L13" s="64">
        <f>SUM(L6:L12)</f>
        <v>0</v>
      </c>
    </row>
    <row r="14" spans="2:12" ht="39" customHeight="1" thickBot="1" x14ac:dyDescent="0.3">
      <c r="B14" s="358" t="s">
        <v>337</v>
      </c>
      <c r="C14" s="359"/>
      <c r="D14" s="359"/>
      <c r="E14" s="358" t="s">
        <v>464</v>
      </c>
      <c r="F14" s="359"/>
      <c r="G14" s="359"/>
      <c r="H14" s="359"/>
      <c r="I14" s="359"/>
      <c r="J14" s="359"/>
      <c r="K14" s="359"/>
      <c r="L14" s="360"/>
    </row>
    <row r="15" spans="2:12" ht="39" customHeight="1" thickBot="1" x14ac:dyDescent="0.3">
      <c r="B15" s="358" t="s">
        <v>61</v>
      </c>
      <c r="C15" s="359"/>
      <c r="D15" s="359"/>
      <c r="E15" s="358" t="s">
        <v>239</v>
      </c>
      <c r="F15" s="359"/>
      <c r="G15" s="359"/>
      <c r="H15" s="359"/>
      <c r="I15" s="359"/>
      <c r="J15" s="359"/>
      <c r="K15" s="359"/>
      <c r="L15" s="360"/>
    </row>
    <row r="16" spans="2:12" ht="17.25" x14ac:dyDescent="0.25">
      <c r="C16" s="44"/>
      <c r="D16" s="44"/>
      <c r="E16" s="44"/>
      <c r="F16" s="44"/>
      <c r="G16" s="44"/>
      <c r="H16" s="44"/>
      <c r="I16" s="49"/>
    </row>
    <row r="17" spans="2:12" ht="18" thickBot="1" x14ac:dyDescent="0.3">
      <c r="C17" s="44"/>
      <c r="D17" s="44"/>
      <c r="E17" s="44"/>
      <c r="F17" s="44"/>
      <c r="G17" s="44"/>
      <c r="H17" s="44"/>
      <c r="I17" s="49"/>
    </row>
    <row r="18" spans="2:12" ht="81" customHeight="1" thickBot="1" x14ac:dyDescent="0.3">
      <c r="B18" s="283" t="s">
        <v>466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3"/>
    </row>
    <row r="19" spans="2:12" ht="44.25" customHeight="1" x14ac:dyDescent="0.25">
      <c r="B19" s="356" t="s">
        <v>339</v>
      </c>
      <c r="C19" s="357"/>
      <c r="D19" s="357"/>
      <c r="E19" s="372" t="s">
        <v>358</v>
      </c>
      <c r="F19" s="372"/>
      <c r="G19" s="372"/>
      <c r="H19" s="372"/>
      <c r="I19" s="372"/>
      <c r="J19" s="372"/>
      <c r="K19" s="372"/>
      <c r="L19" s="372"/>
    </row>
    <row r="20" spans="2:12" ht="44.25" customHeight="1" x14ac:dyDescent="0.25">
      <c r="B20" s="354" t="s">
        <v>62</v>
      </c>
      <c r="C20" s="355"/>
      <c r="D20" s="355"/>
      <c r="E20" s="344" t="s">
        <v>15</v>
      </c>
      <c r="F20" s="344"/>
      <c r="G20" s="344"/>
      <c r="H20" s="344"/>
      <c r="I20" s="344"/>
      <c r="J20" s="344"/>
      <c r="K20" s="344"/>
      <c r="L20" s="344"/>
    </row>
    <row r="21" spans="2:12" ht="44.25" customHeight="1" x14ac:dyDescent="0.25">
      <c r="B21" s="354" t="s">
        <v>63</v>
      </c>
      <c r="C21" s="355"/>
      <c r="D21" s="355"/>
      <c r="E21" s="344" t="s">
        <v>64</v>
      </c>
      <c r="F21" s="344"/>
      <c r="G21" s="344"/>
      <c r="H21" s="344"/>
      <c r="I21" s="344"/>
      <c r="J21" s="344"/>
      <c r="K21" s="344"/>
      <c r="L21" s="344"/>
    </row>
    <row r="22" spans="2:12" ht="44.25" customHeight="1" x14ac:dyDescent="0.25">
      <c r="B22" s="354" t="s">
        <v>65</v>
      </c>
      <c r="C22" s="355"/>
      <c r="D22" s="355"/>
      <c r="E22" s="344" t="s">
        <v>66</v>
      </c>
      <c r="F22" s="344"/>
      <c r="G22" s="344"/>
      <c r="H22" s="344"/>
      <c r="I22" s="344"/>
      <c r="J22" s="344"/>
      <c r="K22" s="344"/>
      <c r="L22" s="344"/>
    </row>
    <row r="23" spans="2:12" ht="44.25" customHeight="1" x14ac:dyDescent="0.25">
      <c r="B23" s="354" t="s">
        <v>67</v>
      </c>
      <c r="C23" s="355"/>
      <c r="D23" s="355"/>
      <c r="E23" s="344" t="s">
        <v>68</v>
      </c>
      <c r="F23" s="344"/>
      <c r="G23" s="344"/>
      <c r="H23" s="344"/>
      <c r="I23" s="344"/>
      <c r="J23" s="344"/>
      <c r="K23" s="344"/>
      <c r="L23" s="344"/>
    </row>
    <row r="24" spans="2:12" ht="44.25" customHeight="1" x14ac:dyDescent="0.25">
      <c r="B24" s="354" t="s">
        <v>227</v>
      </c>
      <c r="C24" s="355"/>
      <c r="D24" s="355"/>
      <c r="E24" s="344" t="s">
        <v>228</v>
      </c>
      <c r="F24" s="344"/>
      <c r="G24" s="344"/>
      <c r="H24" s="344"/>
      <c r="I24" s="344"/>
      <c r="J24" s="344"/>
      <c r="K24" s="344"/>
      <c r="L24" s="344"/>
    </row>
    <row r="25" spans="2:12" ht="44.25" customHeight="1" x14ac:dyDescent="0.25">
      <c r="B25" s="354" t="s">
        <v>223</v>
      </c>
      <c r="C25" s="355"/>
      <c r="D25" s="355"/>
      <c r="E25" s="344" t="s">
        <v>359</v>
      </c>
      <c r="F25" s="344"/>
      <c r="G25" s="344"/>
      <c r="H25" s="344"/>
      <c r="I25" s="344"/>
      <c r="J25" s="344"/>
      <c r="K25" s="344"/>
      <c r="L25" s="344"/>
    </row>
    <row r="26" spans="2:12" ht="60" customHeight="1" x14ac:dyDescent="0.25">
      <c r="B26" s="354" t="s">
        <v>178</v>
      </c>
      <c r="C26" s="355"/>
      <c r="D26" s="355"/>
      <c r="E26" s="344" t="s">
        <v>225</v>
      </c>
      <c r="F26" s="344"/>
      <c r="G26" s="344"/>
      <c r="H26" s="344"/>
      <c r="I26" s="344"/>
      <c r="J26" s="344"/>
      <c r="K26" s="344"/>
      <c r="L26" s="344"/>
    </row>
    <row r="27" spans="2:12" ht="62.25" customHeight="1" x14ac:dyDescent="0.25">
      <c r="B27" s="354" t="s">
        <v>207</v>
      </c>
      <c r="C27" s="355"/>
      <c r="D27" s="355"/>
      <c r="E27" s="344" t="s">
        <v>230</v>
      </c>
      <c r="F27" s="344"/>
      <c r="G27" s="344"/>
      <c r="H27" s="344"/>
      <c r="I27" s="344"/>
      <c r="J27" s="344"/>
      <c r="K27" s="344"/>
      <c r="L27" s="344"/>
    </row>
    <row r="28" spans="2:12" ht="54.75" customHeight="1" x14ac:dyDescent="0.25">
      <c r="B28" s="354" t="s">
        <v>209</v>
      </c>
      <c r="C28" s="355"/>
      <c r="D28" s="355"/>
      <c r="E28" s="344" t="s">
        <v>229</v>
      </c>
      <c r="F28" s="344"/>
      <c r="G28" s="344"/>
      <c r="H28" s="344"/>
      <c r="I28" s="344"/>
      <c r="J28" s="344"/>
      <c r="K28" s="344"/>
      <c r="L28" s="344"/>
    </row>
    <row r="29" spans="2:12" ht="56.25" customHeight="1" x14ac:dyDescent="0.25">
      <c r="B29" s="354" t="s">
        <v>80</v>
      </c>
      <c r="C29" s="355"/>
      <c r="D29" s="355"/>
      <c r="E29" s="344" t="s">
        <v>211</v>
      </c>
      <c r="F29" s="344"/>
      <c r="G29" s="344"/>
      <c r="H29" s="344"/>
      <c r="I29" s="344"/>
      <c r="J29" s="344"/>
      <c r="K29" s="344"/>
      <c r="L29" s="344"/>
    </row>
    <row r="30" spans="2:12" ht="44.25" customHeight="1" x14ac:dyDescent="0.25">
      <c r="B30" s="354" t="s">
        <v>189</v>
      </c>
      <c r="C30" s="355"/>
      <c r="D30" s="355"/>
      <c r="E30" s="344" t="s">
        <v>231</v>
      </c>
      <c r="F30" s="344"/>
      <c r="G30" s="344"/>
      <c r="H30" s="344"/>
      <c r="I30" s="344"/>
      <c r="J30" s="344"/>
      <c r="K30" s="344"/>
      <c r="L30" s="344"/>
    </row>
    <row r="31" spans="2:12" ht="44.25" customHeight="1" x14ac:dyDescent="0.25">
      <c r="B31" s="354" t="s">
        <v>131</v>
      </c>
      <c r="C31" s="355"/>
      <c r="D31" s="355"/>
      <c r="E31" s="344" t="s">
        <v>216</v>
      </c>
      <c r="F31" s="344"/>
      <c r="G31" s="344"/>
      <c r="H31" s="344"/>
      <c r="I31" s="344"/>
      <c r="J31" s="344"/>
      <c r="K31" s="344"/>
      <c r="L31" s="344"/>
    </row>
    <row r="32" spans="2:12" ht="44.25" customHeight="1" thickBot="1" x14ac:dyDescent="0.3">
      <c r="B32" s="361" t="s">
        <v>360</v>
      </c>
      <c r="C32" s="362"/>
      <c r="D32" s="362"/>
      <c r="E32" s="343" t="s">
        <v>82</v>
      </c>
      <c r="F32" s="343"/>
      <c r="G32" s="343"/>
      <c r="H32" s="343"/>
      <c r="I32" s="343"/>
      <c r="J32" s="343"/>
      <c r="K32" s="343"/>
      <c r="L32" s="343"/>
    </row>
  </sheetData>
  <mergeCells count="40">
    <mergeCell ref="E23:L23"/>
    <mergeCell ref="E25:L25"/>
    <mergeCell ref="E26:L26"/>
    <mergeCell ref="B4:H4"/>
    <mergeCell ref="I4:L4"/>
    <mergeCell ref="E19:L19"/>
    <mergeCell ref="E20:L20"/>
    <mergeCell ref="E21:L21"/>
    <mergeCell ref="B1:L1"/>
    <mergeCell ref="B13:I13"/>
    <mergeCell ref="B3:L3"/>
    <mergeCell ref="B24:D24"/>
    <mergeCell ref="B21:D21"/>
    <mergeCell ref="B22:D22"/>
    <mergeCell ref="B23:D23"/>
    <mergeCell ref="B19:D19"/>
    <mergeCell ref="B20:D20"/>
    <mergeCell ref="B14:D14"/>
    <mergeCell ref="B15:D15"/>
    <mergeCell ref="E14:L14"/>
    <mergeCell ref="E15:L15"/>
    <mergeCell ref="E24:L24"/>
    <mergeCell ref="B2:H2"/>
    <mergeCell ref="I2:L2"/>
    <mergeCell ref="E32:L32"/>
    <mergeCell ref="B18:L18"/>
    <mergeCell ref="E27:L27"/>
    <mergeCell ref="E28:L28"/>
    <mergeCell ref="E29:L29"/>
    <mergeCell ref="E30:L30"/>
    <mergeCell ref="E31:L31"/>
    <mergeCell ref="B25:D25"/>
    <mergeCell ref="B32:D32"/>
    <mergeCell ref="B29:D29"/>
    <mergeCell ref="B30:D30"/>
    <mergeCell ref="B31:D31"/>
    <mergeCell ref="B26:D26"/>
    <mergeCell ref="B27:D27"/>
    <mergeCell ref="B28:D28"/>
    <mergeCell ref="E22:L22"/>
  </mergeCells>
  <pageMargins left="0.511811024" right="0.511811024" top="0.78740157499999996" bottom="0.78740157499999996" header="0.31496062000000002" footer="0.31496062000000002"/>
  <pageSetup paperSize="9" scale="48" orientation="landscape" r:id="rId1"/>
  <rowBreaks count="1" manualBreakCount="1"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M51"/>
  <sheetViews>
    <sheetView zoomScale="55" zoomScaleNormal="55" workbookViewId="0">
      <selection activeCell="F37" sqref="F37:L51"/>
    </sheetView>
  </sheetViews>
  <sheetFormatPr defaultRowHeight="15" x14ac:dyDescent="0.25"/>
  <cols>
    <col min="2" max="2" width="13.42578125" bestFit="1" customWidth="1"/>
    <col min="3" max="3" width="40.7109375" customWidth="1"/>
    <col min="4" max="4" width="24.140625" bestFit="1" customWidth="1"/>
    <col min="5" max="5" width="17" bestFit="1" customWidth="1"/>
    <col min="6" max="8" width="15.140625" bestFit="1" customWidth="1"/>
    <col min="9" max="9" width="15.140625" style="49" bestFit="1" customWidth="1"/>
    <col min="10" max="10" width="26.140625" bestFit="1" customWidth="1"/>
    <col min="11" max="11" width="29" bestFit="1" customWidth="1"/>
    <col min="12" max="12" width="16.42578125" customWidth="1"/>
  </cols>
  <sheetData>
    <row r="1" spans="2:12" ht="42" customHeight="1" thickBot="1" x14ac:dyDescent="0.3">
      <c r="B1" s="57"/>
      <c r="C1" s="57"/>
      <c r="D1" s="57"/>
      <c r="E1" s="57"/>
      <c r="F1" s="57"/>
      <c r="G1" s="57"/>
      <c r="H1" s="57"/>
      <c r="I1" s="58"/>
      <c r="J1" s="57"/>
      <c r="K1" s="376" t="s">
        <v>27</v>
      </c>
      <c r="L1" s="376"/>
    </row>
    <row r="2" spans="2:12" s="45" customFormat="1" ht="42" customHeight="1" x14ac:dyDescent="0.25">
      <c r="B2" s="377" t="s">
        <v>365</v>
      </c>
      <c r="C2" s="378"/>
      <c r="D2" s="378"/>
      <c r="E2" s="378"/>
      <c r="F2" s="378"/>
      <c r="G2" s="378"/>
      <c r="H2" s="378"/>
      <c r="I2" s="378"/>
      <c r="J2" s="378"/>
      <c r="K2" s="378"/>
      <c r="L2" s="379"/>
    </row>
    <row r="3" spans="2:12" s="46" customFormat="1" ht="39" customHeight="1" x14ac:dyDescent="0.25">
      <c r="B3" s="363" t="s">
        <v>336</v>
      </c>
      <c r="C3" s="364"/>
      <c r="D3" s="364"/>
      <c r="E3" s="364"/>
      <c r="F3" s="364"/>
      <c r="G3" s="364"/>
      <c r="H3" s="364"/>
      <c r="I3" s="364" t="s">
        <v>335</v>
      </c>
      <c r="J3" s="364"/>
      <c r="K3" s="364"/>
      <c r="L3" s="366"/>
    </row>
    <row r="4" spans="2:12" s="46" customFormat="1" ht="33.75" customHeight="1" x14ac:dyDescent="0.25">
      <c r="B4" s="351" t="s">
        <v>196</v>
      </c>
      <c r="C4" s="352"/>
      <c r="D4" s="352"/>
      <c r="E4" s="352"/>
      <c r="F4" s="352"/>
      <c r="G4" s="352"/>
      <c r="H4" s="352"/>
      <c r="I4" s="352"/>
      <c r="J4" s="352"/>
      <c r="K4" s="352"/>
      <c r="L4" s="353"/>
    </row>
    <row r="5" spans="2:12" s="46" customFormat="1" ht="51" customHeight="1" x14ac:dyDescent="0.25">
      <c r="B5" s="367" t="s">
        <v>367</v>
      </c>
      <c r="C5" s="368"/>
      <c r="D5" s="368"/>
      <c r="E5" s="368"/>
      <c r="F5" s="368"/>
      <c r="G5" s="368"/>
      <c r="H5" s="368"/>
      <c r="I5" s="373" t="s">
        <v>370</v>
      </c>
      <c r="J5" s="374"/>
      <c r="K5" s="374"/>
      <c r="L5" s="375"/>
    </row>
    <row r="6" spans="2:12" s="45" customFormat="1" ht="37.5" customHeight="1" thickBot="1" x14ac:dyDescent="0.3">
      <c r="B6" s="382" t="s">
        <v>364</v>
      </c>
      <c r="C6" s="383"/>
      <c r="D6" s="383"/>
      <c r="E6" s="383"/>
      <c r="F6" s="383"/>
      <c r="G6" s="383"/>
      <c r="H6" s="383"/>
      <c r="I6" s="383"/>
      <c r="J6" s="383"/>
      <c r="K6" s="383"/>
      <c r="L6" s="384"/>
    </row>
    <row r="7" spans="2:12" s="69" customFormat="1" ht="61.5" customHeight="1" thickBot="1" x14ac:dyDescent="0.3">
      <c r="B7" s="67" t="s">
        <v>197</v>
      </c>
      <c r="C7" s="68" t="s">
        <v>198</v>
      </c>
      <c r="D7" s="68" t="s">
        <v>467</v>
      </c>
      <c r="E7" s="68" t="s">
        <v>467</v>
      </c>
      <c r="F7" s="68" t="s">
        <v>468</v>
      </c>
      <c r="G7" s="68" t="s">
        <v>468</v>
      </c>
      <c r="H7" s="68" t="s">
        <v>468</v>
      </c>
      <c r="I7" s="68" t="s">
        <v>468</v>
      </c>
      <c r="J7" s="68" t="s">
        <v>199</v>
      </c>
      <c r="K7" s="68" t="s">
        <v>366</v>
      </c>
      <c r="L7" s="68" t="s">
        <v>200</v>
      </c>
    </row>
    <row r="8" spans="2:12" s="47" customFormat="1" ht="27" customHeight="1" thickBot="1" x14ac:dyDescent="0.3">
      <c r="B8" s="60"/>
      <c r="C8" s="154"/>
      <c r="D8" s="210">
        <v>0</v>
      </c>
      <c r="E8" s="211">
        <v>0</v>
      </c>
      <c r="F8" s="211">
        <v>0</v>
      </c>
      <c r="G8" s="211">
        <v>0</v>
      </c>
      <c r="H8" s="211">
        <v>0</v>
      </c>
      <c r="I8" s="211">
        <v>0</v>
      </c>
      <c r="J8" s="211">
        <f t="shared" ref="J8:J29" si="0">SUM(D8:I8)</f>
        <v>0</v>
      </c>
      <c r="K8" s="211">
        <f t="shared" ref="K8:K29" si="1">SUM(E8:J8)</f>
        <v>0</v>
      </c>
      <c r="L8" s="211">
        <f t="shared" ref="L8:L29" si="2">K8-J8</f>
        <v>0</v>
      </c>
    </row>
    <row r="9" spans="2:12" s="47" customFormat="1" ht="28.5" customHeight="1" thickBot="1" x14ac:dyDescent="0.3">
      <c r="B9" s="63"/>
      <c r="C9" s="154"/>
      <c r="D9" s="210">
        <v>0</v>
      </c>
      <c r="E9" s="211">
        <v>0</v>
      </c>
      <c r="F9" s="211">
        <v>0</v>
      </c>
      <c r="G9" s="211">
        <v>0</v>
      </c>
      <c r="H9" s="211">
        <v>0</v>
      </c>
      <c r="I9" s="211">
        <v>0</v>
      </c>
      <c r="J9" s="211">
        <f t="shared" si="0"/>
        <v>0</v>
      </c>
      <c r="K9" s="211">
        <f t="shared" si="1"/>
        <v>0</v>
      </c>
      <c r="L9" s="211">
        <f t="shared" si="2"/>
        <v>0</v>
      </c>
    </row>
    <row r="10" spans="2:12" s="47" customFormat="1" ht="27.75" customHeight="1" thickBot="1" x14ac:dyDescent="0.3">
      <c r="B10" s="63"/>
      <c r="C10" s="154"/>
      <c r="D10" s="210">
        <v>0</v>
      </c>
      <c r="E10" s="211">
        <v>0</v>
      </c>
      <c r="F10" s="211">
        <v>0</v>
      </c>
      <c r="G10" s="211">
        <v>0</v>
      </c>
      <c r="H10" s="211">
        <v>0</v>
      </c>
      <c r="I10" s="211">
        <v>0</v>
      </c>
      <c r="J10" s="211">
        <f t="shared" si="0"/>
        <v>0</v>
      </c>
      <c r="K10" s="211">
        <f t="shared" si="1"/>
        <v>0</v>
      </c>
      <c r="L10" s="211">
        <f t="shared" si="2"/>
        <v>0</v>
      </c>
    </row>
    <row r="11" spans="2:12" s="47" customFormat="1" ht="31.5" customHeight="1" thickBot="1" x14ac:dyDescent="0.3">
      <c r="B11" s="63"/>
      <c r="C11" s="154"/>
      <c r="D11" s="210">
        <v>0</v>
      </c>
      <c r="E11" s="211">
        <v>0</v>
      </c>
      <c r="F11" s="211">
        <v>0</v>
      </c>
      <c r="G11" s="211">
        <v>0</v>
      </c>
      <c r="H11" s="211">
        <v>0</v>
      </c>
      <c r="I11" s="211">
        <v>0</v>
      </c>
      <c r="J11" s="211">
        <f t="shared" si="0"/>
        <v>0</v>
      </c>
      <c r="K11" s="211">
        <f t="shared" si="1"/>
        <v>0</v>
      </c>
      <c r="L11" s="211">
        <f t="shared" si="2"/>
        <v>0</v>
      </c>
    </row>
    <row r="12" spans="2:12" s="47" customFormat="1" ht="25.5" customHeight="1" thickBot="1" x14ac:dyDescent="0.3">
      <c r="B12" s="63"/>
      <c r="C12" s="154"/>
      <c r="D12" s="210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1">
        <f t="shared" si="0"/>
        <v>0</v>
      </c>
      <c r="K12" s="211">
        <f t="shared" si="1"/>
        <v>0</v>
      </c>
      <c r="L12" s="211">
        <f t="shared" si="2"/>
        <v>0</v>
      </c>
    </row>
    <row r="13" spans="2:12" s="47" customFormat="1" ht="26.25" customHeight="1" thickBot="1" x14ac:dyDescent="0.3">
      <c r="B13" s="63"/>
      <c r="C13" s="155"/>
      <c r="D13" s="210">
        <v>0</v>
      </c>
      <c r="E13" s="211">
        <v>0</v>
      </c>
      <c r="F13" s="211">
        <v>0</v>
      </c>
      <c r="G13" s="211">
        <v>0</v>
      </c>
      <c r="H13" s="211">
        <v>0</v>
      </c>
      <c r="I13" s="211">
        <v>0</v>
      </c>
      <c r="J13" s="211">
        <f t="shared" si="0"/>
        <v>0</v>
      </c>
      <c r="K13" s="211">
        <f t="shared" si="1"/>
        <v>0</v>
      </c>
      <c r="L13" s="211">
        <f t="shared" si="2"/>
        <v>0</v>
      </c>
    </row>
    <row r="14" spans="2:12" s="47" customFormat="1" ht="31.5" customHeight="1" thickBot="1" x14ac:dyDescent="0.3">
      <c r="B14" s="63"/>
      <c r="C14" s="155"/>
      <c r="D14" s="210">
        <v>0</v>
      </c>
      <c r="E14" s="211">
        <v>0</v>
      </c>
      <c r="F14" s="211">
        <v>0</v>
      </c>
      <c r="G14" s="211">
        <v>0</v>
      </c>
      <c r="H14" s="211">
        <v>0</v>
      </c>
      <c r="I14" s="211">
        <v>0</v>
      </c>
      <c r="J14" s="211">
        <f t="shared" si="0"/>
        <v>0</v>
      </c>
      <c r="K14" s="211">
        <f t="shared" si="1"/>
        <v>0</v>
      </c>
      <c r="L14" s="211">
        <f t="shared" si="2"/>
        <v>0</v>
      </c>
    </row>
    <row r="15" spans="2:12" s="47" customFormat="1" ht="31.5" customHeight="1" thickBot="1" x14ac:dyDescent="0.3">
      <c r="B15" s="63"/>
      <c r="C15" s="155"/>
      <c r="D15" s="210">
        <v>0</v>
      </c>
      <c r="E15" s="211">
        <v>0</v>
      </c>
      <c r="F15" s="211">
        <v>0</v>
      </c>
      <c r="G15" s="211">
        <v>0</v>
      </c>
      <c r="H15" s="211">
        <v>0</v>
      </c>
      <c r="I15" s="211">
        <v>0</v>
      </c>
      <c r="J15" s="211">
        <f t="shared" si="0"/>
        <v>0</v>
      </c>
      <c r="K15" s="211">
        <f t="shared" si="1"/>
        <v>0</v>
      </c>
      <c r="L15" s="211">
        <f t="shared" si="2"/>
        <v>0</v>
      </c>
    </row>
    <row r="16" spans="2:12" s="47" customFormat="1" ht="31.5" customHeight="1" thickBot="1" x14ac:dyDescent="0.3">
      <c r="B16" s="63"/>
      <c r="C16" s="155"/>
      <c r="D16" s="210">
        <v>0</v>
      </c>
      <c r="E16" s="211">
        <v>0</v>
      </c>
      <c r="F16" s="211">
        <v>0</v>
      </c>
      <c r="G16" s="211">
        <v>0</v>
      </c>
      <c r="H16" s="211">
        <v>0</v>
      </c>
      <c r="I16" s="211">
        <v>0</v>
      </c>
      <c r="J16" s="211">
        <f t="shared" si="0"/>
        <v>0</v>
      </c>
      <c r="K16" s="211">
        <f t="shared" si="1"/>
        <v>0</v>
      </c>
      <c r="L16" s="211">
        <f t="shared" si="2"/>
        <v>0</v>
      </c>
    </row>
    <row r="17" spans="2:12" s="47" customFormat="1" ht="31.5" customHeight="1" thickBot="1" x14ac:dyDescent="0.3">
      <c r="B17" s="63"/>
      <c r="C17" s="155"/>
      <c r="D17" s="210">
        <v>0</v>
      </c>
      <c r="E17" s="211">
        <v>0</v>
      </c>
      <c r="F17" s="211">
        <v>0</v>
      </c>
      <c r="G17" s="211">
        <v>0</v>
      </c>
      <c r="H17" s="211">
        <v>0</v>
      </c>
      <c r="I17" s="211">
        <v>0</v>
      </c>
      <c r="J17" s="211">
        <f t="shared" si="0"/>
        <v>0</v>
      </c>
      <c r="K17" s="211">
        <f t="shared" si="1"/>
        <v>0</v>
      </c>
      <c r="L17" s="211">
        <f t="shared" si="2"/>
        <v>0</v>
      </c>
    </row>
    <row r="18" spans="2:12" s="47" customFormat="1" ht="31.5" customHeight="1" thickBot="1" x14ac:dyDescent="0.3">
      <c r="B18" s="63"/>
      <c r="C18" s="155"/>
      <c r="D18" s="210">
        <v>0</v>
      </c>
      <c r="E18" s="211">
        <v>0</v>
      </c>
      <c r="F18" s="211">
        <v>0</v>
      </c>
      <c r="G18" s="211">
        <v>0</v>
      </c>
      <c r="H18" s="211">
        <v>0</v>
      </c>
      <c r="I18" s="211">
        <v>0</v>
      </c>
      <c r="J18" s="211">
        <f t="shared" si="0"/>
        <v>0</v>
      </c>
      <c r="K18" s="211">
        <f t="shared" si="1"/>
        <v>0</v>
      </c>
      <c r="L18" s="211">
        <f t="shared" si="2"/>
        <v>0</v>
      </c>
    </row>
    <row r="19" spans="2:12" s="47" customFormat="1" ht="31.5" customHeight="1" thickBot="1" x14ac:dyDescent="0.3">
      <c r="B19" s="63"/>
      <c r="C19" s="155"/>
      <c r="D19" s="210">
        <v>0</v>
      </c>
      <c r="E19" s="211">
        <v>0</v>
      </c>
      <c r="F19" s="211">
        <v>0</v>
      </c>
      <c r="G19" s="211">
        <v>0</v>
      </c>
      <c r="H19" s="211">
        <v>0</v>
      </c>
      <c r="I19" s="211">
        <v>0</v>
      </c>
      <c r="J19" s="211">
        <f t="shared" si="0"/>
        <v>0</v>
      </c>
      <c r="K19" s="211">
        <f t="shared" si="1"/>
        <v>0</v>
      </c>
      <c r="L19" s="211">
        <f t="shared" si="2"/>
        <v>0</v>
      </c>
    </row>
    <row r="20" spans="2:12" s="47" customFormat="1" ht="31.5" customHeight="1" thickBot="1" x14ac:dyDescent="0.3">
      <c r="B20" s="63"/>
      <c r="C20" s="155"/>
      <c r="D20" s="210">
        <v>0</v>
      </c>
      <c r="E20" s="211">
        <v>0</v>
      </c>
      <c r="F20" s="211">
        <v>0</v>
      </c>
      <c r="G20" s="211">
        <v>0</v>
      </c>
      <c r="H20" s="211">
        <v>0</v>
      </c>
      <c r="I20" s="211">
        <v>0</v>
      </c>
      <c r="J20" s="211">
        <f t="shared" si="0"/>
        <v>0</v>
      </c>
      <c r="K20" s="211">
        <f t="shared" si="1"/>
        <v>0</v>
      </c>
      <c r="L20" s="211">
        <f t="shared" si="2"/>
        <v>0</v>
      </c>
    </row>
    <row r="21" spans="2:12" s="47" customFormat="1" ht="31.5" customHeight="1" thickBot="1" x14ac:dyDescent="0.3">
      <c r="B21" s="63"/>
      <c r="C21" s="155"/>
      <c r="D21" s="210">
        <v>0</v>
      </c>
      <c r="E21" s="211">
        <v>0</v>
      </c>
      <c r="F21" s="211">
        <v>0</v>
      </c>
      <c r="G21" s="211">
        <v>0</v>
      </c>
      <c r="H21" s="211">
        <v>0</v>
      </c>
      <c r="I21" s="211">
        <v>0</v>
      </c>
      <c r="J21" s="211">
        <f t="shared" si="0"/>
        <v>0</v>
      </c>
      <c r="K21" s="211">
        <f t="shared" si="1"/>
        <v>0</v>
      </c>
      <c r="L21" s="211">
        <f t="shared" si="2"/>
        <v>0</v>
      </c>
    </row>
    <row r="22" spans="2:12" s="47" customFormat="1" ht="31.5" customHeight="1" thickBot="1" x14ac:dyDescent="0.3">
      <c r="B22" s="63"/>
      <c r="C22" s="155"/>
      <c r="D22" s="210">
        <v>0</v>
      </c>
      <c r="E22" s="211">
        <v>0</v>
      </c>
      <c r="F22" s="211">
        <v>0</v>
      </c>
      <c r="G22" s="211">
        <v>0</v>
      </c>
      <c r="H22" s="211">
        <v>0</v>
      </c>
      <c r="I22" s="211">
        <v>0</v>
      </c>
      <c r="J22" s="211">
        <f t="shared" si="0"/>
        <v>0</v>
      </c>
      <c r="K22" s="211">
        <f t="shared" si="1"/>
        <v>0</v>
      </c>
      <c r="L22" s="211">
        <f t="shared" si="2"/>
        <v>0</v>
      </c>
    </row>
    <row r="23" spans="2:12" s="47" customFormat="1" ht="31.5" customHeight="1" thickBot="1" x14ac:dyDescent="0.3">
      <c r="B23" s="63"/>
      <c r="C23" s="155"/>
      <c r="D23" s="210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f t="shared" si="0"/>
        <v>0</v>
      </c>
      <c r="K23" s="211">
        <f t="shared" si="1"/>
        <v>0</v>
      </c>
      <c r="L23" s="211">
        <f t="shared" si="2"/>
        <v>0</v>
      </c>
    </row>
    <row r="24" spans="2:12" s="47" customFormat="1" ht="31.5" customHeight="1" thickBot="1" x14ac:dyDescent="0.3">
      <c r="B24" s="63"/>
      <c r="C24" s="155"/>
      <c r="D24" s="210">
        <v>0</v>
      </c>
      <c r="E24" s="211">
        <v>0</v>
      </c>
      <c r="F24" s="211">
        <v>0</v>
      </c>
      <c r="G24" s="211">
        <v>0</v>
      </c>
      <c r="H24" s="211">
        <v>0</v>
      </c>
      <c r="I24" s="211">
        <v>0</v>
      </c>
      <c r="J24" s="211">
        <f t="shared" si="0"/>
        <v>0</v>
      </c>
      <c r="K24" s="211">
        <f t="shared" si="1"/>
        <v>0</v>
      </c>
      <c r="L24" s="211">
        <f t="shared" si="2"/>
        <v>0</v>
      </c>
    </row>
    <row r="25" spans="2:12" s="47" customFormat="1" ht="31.5" customHeight="1" thickBot="1" x14ac:dyDescent="0.3">
      <c r="B25" s="63"/>
      <c r="C25" s="155"/>
      <c r="D25" s="210">
        <v>0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f t="shared" si="0"/>
        <v>0</v>
      </c>
      <c r="K25" s="211">
        <f t="shared" si="1"/>
        <v>0</v>
      </c>
      <c r="L25" s="211">
        <f t="shared" si="2"/>
        <v>0</v>
      </c>
    </row>
    <row r="26" spans="2:12" s="47" customFormat="1" ht="31.5" customHeight="1" thickBot="1" x14ac:dyDescent="0.3">
      <c r="B26" s="63"/>
      <c r="C26" s="155"/>
      <c r="D26" s="210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f t="shared" si="0"/>
        <v>0</v>
      </c>
      <c r="K26" s="211">
        <f t="shared" si="1"/>
        <v>0</v>
      </c>
      <c r="L26" s="211">
        <f t="shared" si="2"/>
        <v>0</v>
      </c>
    </row>
    <row r="27" spans="2:12" s="47" customFormat="1" ht="31.5" customHeight="1" thickBot="1" x14ac:dyDescent="0.3">
      <c r="B27" s="63"/>
      <c r="C27" s="155"/>
      <c r="D27" s="210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f t="shared" si="0"/>
        <v>0</v>
      </c>
      <c r="K27" s="211">
        <f t="shared" si="1"/>
        <v>0</v>
      </c>
      <c r="L27" s="211">
        <f t="shared" si="2"/>
        <v>0</v>
      </c>
    </row>
    <row r="28" spans="2:12" s="47" customFormat="1" ht="31.5" customHeight="1" thickBot="1" x14ac:dyDescent="0.3">
      <c r="B28" s="63"/>
      <c r="C28" s="155"/>
      <c r="D28" s="210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f t="shared" si="0"/>
        <v>0</v>
      </c>
      <c r="K28" s="211">
        <f t="shared" si="1"/>
        <v>0</v>
      </c>
      <c r="L28" s="211">
        <f t="shared" si="2"/>
        <v>0</v>
      </c>
    </row>
    <row r="29" spans="2:12" s="47" customFormat="1" ht="31.5" customHeight="1" thickBot="1" x14ac:dyDescent="0.3">
      <c r="B29" s="63"/>
      <c r="C29" s="155"/>
      <c r="D29" s="210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f t="shared" si="0"/>
        <v>0</v>
      </c>
      <c r="K29" s="211">
        <f t="shared" si="1"/>
        <v>0</v>
      </c>
      <c r="L29" s="211">
        <f t="shared" si="2"/>
        <v>0</v>
      </c>
    </row>
    <row r="30" spans="2:12" s="48" customFormat="1" ht="27" customHeight="1" thickBot="1" x14ac:dyDescent="0.3">
      <c r="B30" s="385" t="s">
        <v>201</v>
      </c>
      <c r="C30" s="386"/>
      <c r="D30" s="64">
        <f t="shared" ref="D30:L30" si="3">SUM(D8:D29)</f>
        <v>0</v>
      </c>
      <c r="E30" s="64">
        <f t="shared" si="3"/>
        <v>0</v>
      </c>
      <c r="F30" s="64">
        <f t="shared" si="3"/>
        <v>0</v>
      </c>
      <c r="G30" s="64">
        <f t="shared" si="3"/>
        <v>0</v>
      </c>
      <c r="H30" s="64">
        <f t="shared" si="3"/>
        <v>0</v>
      </c>
      <c r="I30" s="65">
        <f t="shared" si="3"/>
        <v>0</v>
      </c>
      <c r="J30" s="64">
        <f t="shared" si="3"/>
        <v>0</v>
      </c>
      <c r="K30" s="64">
        <f t="shared" si="3"/>
        <v>0</v>
      </c>
      <c r="L30" s="64">
        <f t="shared" si="3"/>
        <v>0</v>
      </c>
    </row>
    <row r="31" spans="2:12" ht="68.25" customHeight="1" thickBot="1" x14ac:dyDescent="0.3">
      <c r="B31" s="358" t="s">
        <v>469</v>
      </c>
      <c r="C31" s="359"/>
      <c r="D31" s="359"/>
      <c r="E31" s="359"/>
      <c r="F31" s="359"/>
      <c r="G31" s="359"/>
      <c r="H31" s="358" t="s">
        <v>369</v>
      </c>
      <c r="I31" s="359"/>
      <c r="J31" s="359"/>
      <c r="K31" s="359"/>
      <c r="L31" s="360"/>
    </row>
    <row r="32" spans="2:12" ht="62.25" customHeight="1" thickBot="1" x14ac:dyDescent="0.3">
      <c r="B32" s="358" t="s">
        <v>239</v>
      </c>
      <c r="C32" s="359"/>
      <c r="D32" s="359"/>
      <c r="E32" s="359"/>
      <c r="F32" s="359"/>
      <c r="G32" s="359"/>
      <c r="H32" s="358" t="s">
        <v>238</v>
      </c>
      <c r="I32" s="359"/>
      <c r="J32" s="359"/>
      <c r="K32" s="359"/>
      <c r="L32" s="360"/>
    </row>
    <row r="33" spans="2:13" ht="17.25" x14ac:dyDescent="0.25">
      <c r="C33" s="44"/>
      <c r="D33" s="44"/>
      <c r="E33" s="44"/>
      <c r="F33" s="44"/>
      <c r="G33" s="44"/>
      <c r="H33" s="44"/>
    </row>
    <row r="34" spans="2:13" ht="17.25" x14ac:dyDescent="0.25">
      <c r="C34" s="44"/>
      <c r="D34" s="44"/>
      <c r="E34" s="44"/>
      <c r="F34" s="44"/>
      <c r="G34" s="44"/>
      <c r="H34" s="44"/>
    </row>
    <row r="35" spans="2:13" ht="18" thickBot="1" x14ac:dyDescent="0.3">
      <c r="C35" s="44"/>
      <c r="D35" s="44"/>
      <c r="E35" s="44"/>
      <c r="F35" s="44"/>
      <c r="G35" s="44"/>
      <c r="H35" s="44"/>
    </row>
    <row r="36" spans="2:13" ht="56.25" customHeight="1" thickBot="1" x14ac:dyDescent="0.3">
      <c r="B36" s="261" t="s">
        <v>222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3"/>
    </row>
    <row r="37" spans="2:13" ht="42.75" customHeight="1" x14ac:dyDescent="0.25">
      <c r="B37" s="356" t="s">
        <v>339</v>
      </c>
      <c r="C37" s="357"/>
      <c r="D37" s="357"/>
      <c r="E37" s="357"/>
      <c r="F37" s="387" t="s">
        <v>358</v>
      </c>
      <c r="G37" s="387"/>
      <c r="H37" s="387"/>
      <c r="I37" s="387"/>
      <c r="J37" s="387"/>
      <c r="K37" s="387"/>
      <c r="L37" s="388"/>
    </row>
    <row r="38" spans="2:13" ht="42.75" customHeight="1" x14ac:dyDescent="0.25">
      <c r="B38" s="354" t="s">
        <v>62</v>
      </c>
      <c r="C38" s="355"/>
      <c r="D38" s="355"/>
      <c r="E38" s="355"/>
      <c r="F38" s="380" t="s">
        <v>15</v>
      </c>
      <c r="G38" s="380"/>
      <c r="H38" s="380"/>
      <c r="I38" s="380"/>
      <c r="J38" s="380"/>
      <c r="K38" s="380"/>
      <c r="L38" s="381"/>
    </row>
    <row r="39" spans="2:13" ht="42.75" customHeight="1" x14ac:dyDescent="0.25">
      <c r="B39" s="354" t="s">
        <v>63</v>
      </c>
      <c r="C39" s="355"/>
      <c r="D39" s="355"/>
      <c r="E39" s="355"/>
      <c r="F39" s="380" t="s">
        <v>64</v>
      </c>
      <c r="G39" s="380"/>
      <c r="H39" s="380"/>
      <c r="I39" s="380"/>
      <c r="J39" s="380"/>
      <c r="K39" s="380"/>
      <c r="L39" s="381"/>
    </row>
    <row r="40" spans="2:13" ht="42.75" customHeight="1" x14ac:dyDescent="0.25">
      <c r="B40" s="354" t="s">
        <v>65</v>
      </c>
      <c r="C40" s="355"/>
      <c r="D40" s="355"/>
      <c r="E40" s="355"/>
      <c r="F40" s="380" t="s">
        <v>66</v>
      </c>
      <c r="G40" s="380"/>
      <c r="H40" s="380"/>
      <c r="I40" s="380"/>
      <c r="J40" s="380"/>
      <c r="K40" s="380"/>
      <c r="L40" s="381"/>
    </row>
    <row r="41" spans="2:13" ht="42.75" customHeight="1" x14ac:dyDescent="0.25">
      <c r="B41" s="354" t="s">
        <v>371</v>
      </c>
      <c r="C41" s="355"/>
      <c r="D41" s="355"/>
      <c r="E41" s="355"/>
      <c r="F41" s="380" t="s">
        <v>372</v>
      </c>
      <c r="G41" s="380"/>
      <c r="H41" s="380"/>
      <c r="I41" s="380"/>
      <c r="J41" s="380"/>
      <c r="K41" s="380"/>
      <c r="L41" s="381"/>
    </row>
    <row r="42" spans="2:13" ht="57.75" customHeight="1" x14ac:dyDescent="0.25">
      <c r="B42" s="354" t="s">
        <v>202</v>
      </c>
      <c r="C42" s="355"/>
      <c r="D42" s="355"/>
      <c r="E42" s="355"/>
      <c r="F42" s="380" t="s">
        <v>233</v>
      </c>
      <c r="G42" s="380"/>
      <c r="H42" s="380"/>
      <c r="I42" s="380"/>
      <c r="J42" s="380"/>
      <c r="K42" s="380"/>
      <c r="L42" s="381"/>
      <c r="M42" s="50"/>
    </row>
    <row r="43" spans="2:13" ht="58.5" customHeight="1" x14ac:dyDescent="0.25">
      <c r="B43" s="354" t="s">
        <v>2</v>
      </c>
      <c r="C43" s="355"/>
      <c r="D43" s="355"/>
      <c r="E43" s="355"/>
      <c r="F43" s="380" t="s">
        <v>203</v>
      </c>
      <c r="G43" s="380"/>
      <c r="H43" s="380"/>
      <c r="I43" s="380"/>
      <c r="J43" s="380"/>
      <c r="K43" s="380"/>
      <c r="L43" s="381"/>
      <c r="M43" s="50"/>
    </row>
    <row r="44" spans="2:13" ht="42.75" customHeight="1" x14ac:dyDescent="0.25">
      <c r="B44" s="354" t="s">
        <v>204</v>
      </c>
      <c r="C44" s="355"/>
      <c r="D44" s="355"/>
      <c r="E44" s="355"/>
      <c r="F44" s="380" t="s">
        <v>214</v>
      </c>
      <c r="G44" s="380"/>
      <c r="H44" s="380"/>
      <c r="I44" s="380"/>
      <c r="J44" s="380"/>
      <c r="K44" s="380"/>
      <c r="L44" s="381"/>
      <c r="M44" s="50"/>
    </row>
    <row r="45" spans="2:13" ht="42.75" customHeight="1" x14ac:dyDescent="0.25">
      <c r="B45" s="354" t="s">
        <v>205</v>
      </c>
      <c r="C45" s="355"/>
      <c r="D45" s="355"/>
      <c r="E45" s="355"/>
      <c r="F45" s="380" t="s">
        <v>206</v>
      </c>
      <c r="G45" s="380"/>
      <c r="H45" s="380"/>
      <c r="I45" s="380"/>
      <c r="J45" s="380"/>
      <c r="K45" s="380"/>
      <c r="L45" s="381"/>
      <c r="M45" s="50"/>
    </row>
    <row r="46" spans="2:13" ht="42.75" customHeight="1" x14ac:dyDescent="0.25">
      <c r="B46" s="354" t="s">
        <v>207</v>
      </c>
      <c r="C46" s="355"/>
      <c r="D46" s="355"/>
      <c r="E46" s="355"/>
      <c r="F46" s="380" t="s">
        <v>208</v>
      </c>
      <c r="G46" s="380"/>
      <c r="H46" s="380"/>
      <c r="I46" s="380"/>
      <c r="J46" s="380"/>
      <c r="K46" s="380"/>
      <c r="L46" s="381"/>
      <c r="M46" s="50"/>
    </row>
    <row r="47" spans="2:13" ht="59.25" customHeight="1" x14ac:dyDescent="0.25">
      <c r="B47" s="354" t="s">
        <v>209</v>
      </c>
      <c r="C47" s="355"/>
      <c r="D47" s="355"/>
      <c r="E47" s="355"/>
      <c r="F47" s="380" t="s">
        <v>210</v>
      </c>
      <c r="G47" s="380"/>
      <c r="H47" s="380"/>
      <c r="I47" s="380"/>
      <c r="J47" s="380"/>
      <c r="K47" s="380"/>
      <c r="L47" s="381"/>
      <c r="M47" s="50"/>
    </row>
    <row r="48" spans="2:13" ht="67.5" customHeight="1" x14ac:dyDescent="0.25">
      <c r="B48" s="354" t="s">
        <v>80</v>
      </c>
      <c r="C48" s="355"/>
      <c r="D48" s="355"/>
      <c r="E48" s="355"/>
      <c r="F48" s="380" t="s">
        <v>211</v>
      </c>
      <c r="G48" s="380"/>
      <c r="H48" s="380"/>
      <c r="I48" s="380"/>
      <c r="J48" s="380"/>
      <c r="K48" s="380"/>
      <c r="L48" s="381"/>
      <c r="M48" s="50"/>
    </row>
    <row r="49" spans="2:13" ht="42.75" customHeight="1" x14ac:dyDescent="0.25">
      <c r="B49" s="354" t="s">
        <v>212</v>
      </c>
      <c r="C49" s="355"/>
      <c r="D49" s="355"/>
      <c r="E49" s="355"/>
      <c r="F49" s="380" t="s">
        <v>215</v>
      </c>
      <c r="G49" s="380"/>
      <c r="H49" s="380"/>
      <c r="I49" s="380"/>
      <c r="J49" s="380"/>
      <c r="K49" s="380"/>
      <c r="L49" s="381"/>
      <c r="M49" s="50"/>
    </row>
    <row r="50" spans="2:13" ht="42.75" customHeight="1" x14ac:dyDescent="0.25">
      <c r="B50" s="354" t="s">
        <v>131</v>
      </c>
      <c r="C50" s="355"/>
      <c r="D50" s="355"/>
      <c r="E50" s="355"/>
      <c r="F50" s="380" t="s">
        <v>216</v>
      </c>
      <c r="G50" s="380"/>
      <c r="H50" s="380"/>
      <c r="I50" s="380"/>
      <c r="J50" s="380"/>
      <c r="K50" s="380"/>
      <c r="L50" s="381"/>
      <c r="M50" s="50"/>
    </row>
    <row r="51" spans="2:13" ht="42.75" customHeight="1" thickBot="1" x14ac:dyDescent="0.3">
      <c r="B51" s="361" t="s">
        <v>373</v>
      </c>
      <c r="C51" s="362"/>
      <c r="D51" s="362"/>
      <c r="E51" s="362"/>
      <c r="F51" s="389" t="s">
        <v>82</v>
      </c>
      <c r="G51" s="389"/>
      <c r="H51" s="389"/>
      <c r="I51" s="389"/>
      <c r="J51" s="389"/>
      <c r="K51" s="389"/>
      <c r="L51" s="390"/>
      <c r="M51" s="50"/>
    </row>
  </sheetData>
  <mergeCells count="44">
    <mergeCell ref="B49:E49"/>
    <mergeCell ref="F49:L49"/>
    <mergeCell ref="B50:E50"/>
    <mergeCell ref="F50:L50"/>
    <mergeCell ref="B51:E51"/>
    <mergeCell ref="F51:L51"/>
    <mergeCell ref="B46:E46"/>
    <mergeCell ref="F46:L46"/>
    <mergeCell ref="B47:E47"/>
    <mergeCell ref="F47:L47"/>
    <mergeCell ref="B48:E48"/>
    <mergeCell ref="F48:L48"/>
    <mergeCell ref="B43:E43"/>
    <mergeCell ref="F43:L43"/>
    <mergeCell ref="B44:E44"/>
    <mergeCell ref="F44:L44"/>
    <mergeCell ref="B45:E45"/>
    <mergeCell ref="F45:L45"/>
    <mergeCell ref="B40:E40"/>
    <mergeCell ref="F40:L40"/>
    <mergeCell ref="B41:E41"/>
    <mergeCell ref="F41:L41"/>
    <mergeCell ref="B42:E42"/>
    <mergeCell ref="F42:L42"/>
    <mergeCell ref="B39:E39"/>
    <mergeCell ref="F39:L39"/>
    <mergeCell ref="B6:L6"/>
    <mergeCell ref="B30:C30"/>
    <mergeCell ref="B31:G31"/>
    <mergeCell ref="H31:L31"/>
    <mergeCell ref="B32:G32"/>
    <mergeCell ref="H32:L32"/>
    <mergeCell ref="B36:L36"/>
    <mergeCell ref="B37:E37"/>
    <mergeCell ref="F37:L37"/>
    <mergeCell ref="B38:E38"/>
    <mergeCell ref="F38:L38"/>
    <mergeCell ref="B5:H5"/>
    <mergeCell ref="I5:L5"/>
    <mergeCell ref="K1:L1"/>
    <mergeCell ref="B2:L2"/>
    <mergeCell ref="B3:H3"/>
    <mergeCell ref="I3:L3"/>
    <mergeCell ref="B4:L4"/>
  </mergeCells>
  <pageMargins left="0.51181102362204722" right="0.51181102362204722" top="0.78740157480314965" bottom="0.78740157480314965" header="0.31496062992125984" footer="0.31496062992125984"/>
  <pageSetup paperSize="9" scale="51" orientation="landscape" verticalDpi="300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F54"/>
  <sheetViews>
    <sheetView zoomScale="70" zoomScaleNormal="70" workbookViewId="0">
      <selection activeCell="C12" sqref="C12:D12"/>
    </sheetView>
  </sheetViews>
  <sheetFormatPr defaultRowHeight="15" x14ac:dyDescent="0.25"/>
  <cols>
    <col min="2" max="2" width="23.5703125" customWidth="1"/>
    <col min="3" max="3" width="21.28515625" customWidth="1"/>
    <col min="4" max="4" width="16" customWidth="1"/>
    <col min="5" max="5" width="15" customWidth="1"/>
    <col min="6" max="6" width="27.7109375" customWidth="1"/>
  </cols>
  <sheetData>
    <row r="1" spans="2:6" ht="24" thickBot="1" x14ac:dyDescent="0.4">
      <c r="F1" s="111" t="s">
        <v>51</v>
      </c>
    </row>
    <row r="2" spans="2:6" ht="29.25" customHeight="1" thickBot="1" x14ac:dyDescent="0.55000000000000004">
      <c r="B2" s="395" t="s">
        <v>283</v>
      </c>
      <c r="C2" s="396"/>
      <c r="D2" s="396"/>
      <c r="E2" s="396"/>
      <c r="F2" s="397"/>
    </row>
    <row r="3" spans="2:6" ht="18.75" customHeight="1" thickBot="1" x14ac:dyDescent="0.55000000000000004">
      <c r="B3" s="90"/>
      <c r="C3" s="90"/>
      <c r="D3" s="90"/>
      <c r="E3" s="90"/>
      <c r="F3" s="90"/>
    </row>
    <row r="4" spans="2:6" ht="38.25" customHeight="1" thickBot="1" x14ac:dyDescent="0.3">
      <c r="B4" s="398" t="s">
        <v>368</v>
      </c>
      <c r="C4" s="399"/>
      <c r="D4" s="400"/>
      <c r="E4" s="406" t="s">
        <v>374</v>
      </c>
      <c r="F4" s="407"/>
    </row>
    <row r="5" spans="2:6" ht="15.75" customHeight="1" thickBot="1" x14ac:dyDescent="0.3">
      <c r="B5" s="401"/>
      <c r="C5" s="402"/>
      <c r="D5" s="403"/>
      <c r="E5" s="408" t="s">
        <v>10</v>
      </c>
      <c r="F5" s="409"/>
    </row>
    <row r="6" spans="2:6" ht="17.25" customHeight="1" x14ac:dyDescent="0.25">
      <c r="B6" s="410" t="s">
        <v>247</v>
      </c>
      <c r="C6" s="411"/>
      <c r="D6" s="412"/>
      <c r="E6" s="404" t="s">
        <v>377</v>
      </c>
      <c r="F6" s="404"/>
    </row>
    <row r="7" spans="2:6" ht="18" customHeight="1" thickBot="1" x14ac:dyDescent="0.3">
      <c r="B7" s="413" t="s">
        <v>375</v>
      </c>
      <c r="C7" s="414"/>
      <c r="D7" s="415"/>
      <c r="E7" s="405"/>
      <c r="F7" s="405"/>
    </row>
    <row r="8" spans="2:6" ht="18.75" customHeight="1" thickBot="1" x14ac:dyDescent="0.3">
      <c r="B8" s="392" t="s">
        <v>258</v>
      </c>
      <c r="C8" s="393"/>
      <c r="D8" s="393"/>
      <c r="E8" s="393"/>
      <c r="F8" s="394"/>
    </row>
    <row r="9" spans="2:6" ht="18.75" customHeight="1" x14ac:dyDescent="0.3">
      <c r="B9" s="156" t="s">
        <v>245</v>
      </c>
      <c r="C9" s="418" t="s">
        <v>259</v>
      </c>
      <c r="D9" s="419"/>
      <c r="E9" s="157" t="s">
        <v>6</v>
      </c>
      <c r="F9" s="158" t="s">
        <v>9</v>
      </c>
    </row>
    <row r="10" spans="2:6" ht="18.75" customHeight="1" x14ac:dyDescent="0.3">
      <c r="B10" s="159"/>
      <c r="C10" s="391"/>
      <c r="D10" s="391"/>
      <c r="E10" s="160"/>
      <c r="F10" s="161">
        <v>0</v>
      </c>
    </row>
    <row r="11" spans="2:6" ht="18.75" customHeight="1" x14ac:dyDescent="0.3">
      <c r="B11" s="159"/>
      <c r="C11" s="391"/>
      <c r="D11" s="391"/>
      <c r="E11" s="160"/>
      <c r="F11" s="161">
        <v>0</v>
      </c>
    </row>
    <row r="12" spans="2:6" ht="18.75" customHeight="1" x14ac:dyDescent="0.3">
      <c r="B12" s="159"/>
      <c r="C12" s="391"/>
      <c r="D12" s="391"/>
      <c r="E12" s="160"/>
      <c r="F12" s="161">
        <v>0</v>
      </c>
    </row>
    <row r="13" spans="2:6" ht="18.75" customHeight="1" x14ac:dyDescent="0.3">
      <c r="B13" s="159"/>
      <c r="C13" s="391"/>
      <c r="D13" s="391"/>
      <c r="E13" s="160"/>
      <c r="F13" s="161">
        <v>0</v>
      </c>
    </row>
    <row r="14" spans="2:6" ht="18.75" customHeight="1" x14ac:dyDescent="0.3">
      <c r="B14" s="159"/>
      <c r="C14" s="391"/>
      <c r="D14" s="391"/>
      <c r="E14" s="160"/>
      <c r="F14" s="161">
        <v>0</v>
      </c>
    </row>
    <row r="15" spans="2:6" ht="18.75" customHeight="1" x14ac:dyDescent="0.3">
      <c r="B15" s="159"/>
      <c r="C15" s="391"/>
      <c r="D15" s="391"/>
      <c r="E15" s="160"/>
      <c r="F15" s="161">
        <v>0</v>
      </c>
    </row>
    <row r="16" spans="2:6" ht="18.75" customHeight="1" x14ac:dyDescent="0.3">
      <c r="B16" s="159"/>
      <c r="C16" s="391"/>
      <c r="D16" s="391"/>
      <c r="E16" s="160"/>
      <c r="F16" s="161">
        <v>0</v>
      </c>
    </row>
    <row r="17" spans="2:6" ht="18.75" customHeight="1" x14ac:dyDescent="0.3">
      <c r="B17" s="159"/>
      <c r="C17" s="391"/>
      <c r="D17" s="391"/>
      <c r="E17" s="160"/>
      <c r="F17" s="161">
        <v>0</v>
      </c>
    </row>
    <row r="18" spans="2:6" ht="18.75" customHeight="1" x14ac:dyDescent="0.3">
      <c r="B18" s="159"/>
      <c r="C18" s="391"/>
      <c r="D18" s="391"/>
      <c r="E18" s="160"/>
      <c r="F18" s="161">
        <v>0</v>
      </c>
    </row>
    <row r="19" spans="2:6" ht="18.75" customHeight="1" x14ac:dyDescent="0.3">
      <c r="B19" s="159"/>
      <c r="C19" s="391"/>
      <c r="D19" s="391"/>
      <c r="E19" s="160"/>
      <c r="F19" s="161">
        <v>0</v>
      </c>
    </row>
    <row r="20" spans="2:6" ht="18.75" customHeight="1" x14ac:dyDescent="0.3">
      <c r="B20" s="159"/>
      <c r="C20" s="391"/>
      <c r="D20" s="391"/>
      <c r="E20" s="160"/>
      <c r="F20" s="161">
        <v>0</v>
      </c>
    </row>
    <row r="21" spans="2:6" ht="18.75" customHeight="1" x14ac:dyDescent="0.3">
      <c r="B21" s="159"/>
      <c r="C21" s="391"/>
      <c r="D21" s="391"/>
      <c r="E21" s="160"/>
      <c r="F21" s="161">
        <v>0</v>
      </c>
    </row>
    <row r="22" spans="2:6" ht="18.75" customHeight="1" x14ac:dyDescent="0.3">
      <c r="B22" s="159"/>
      <c r="C22" s="391"/>
      <c r="D22" s="391"/>
      <c r="E22" s="160"/>
      <c r="F22" s="161">
        <v>0</v>
      </c>
    </row>
    <row r="23" spans="2:6" ht="18.75" customHeight="1" x14ac:dyDescent="0.3">
      <c r="B23" s="159"/>
      <c r="C23" s="391"/>
      <c r="D23" s="391"/>
      <c r="E23" s="160"/>
      <c r="F23" s="161">
        <v>0</v>
      </c>
    </row>
    <row r="24" spans="2:6" ht="18.75" customHeight="1" thickBot="1" x14ac:dyDescent="0.35">
      <c r="B24" s="159"/>
      <c r="C24" s="391"/>
      <c r="D24" s="391"/>
      <c r="E24" s="160"/>
      <c r="F24" s="161">
        <v>0</v>
      </c>
    </row>
    <row r="25" spans="2:6" ht="18" thickBot="1" x14ac:dyDescent="0.35">
      <c r="B25" s="481" t="s">
        <v>249</v>
      </c>
      <c r="C25" s="482"/>
      <c r="D25" s="482"/>
      <c r="E25" s="483"/>
      <c r="F25" s="108">
        <f>SUM(F10:F24)</f>
        <v>0</v>
      </c>
    </row>
    <row r="26" spans="2:6" ht="18" thickBot="1" x14ac:dyDescent="0.35">
      <c r="B26" s="91"/>
      <c r="C26" s="92"/>
      <c r="D26" s="92"/>
      <c r="E26" s="91"/>
      <c r="F26" s="91"/>
    </row>
    <row r="27" spans="2:6" ht="18" thickBot="1" x14ac:dyDescent="0.35">
      <c r="B27" s="478" t="s">
        <v>262</v>
      </c>
      <c r="C27" s="479"/>
      <c r="D27" s="479"/>
      <c r="E27" s="479"/>
      <c r="F27" s="480"/>
    </row>
    <row r="28" spans="2:6" ht="17.25" x14ac:dyDescent="0.3">
      <c r="B28" s="420" t="s">
        <v>254</v>
      </c>
      <c r="C28" s="420"/>
      <c r="D28" s="420"/>
      <c r="E28" s="420"/>
      <c r="F28" s="89">
        <f>F25</f>
        <v>0</v>
      </c>
    </row>
    <row r="29" spans="2:6" ht="18" thickBot="1" x14ac:dyDescent="0.35">
      <c r="B29" s="477" t="s">
        <v>286</v>
      </c>
      <c r="C29" s="477"/>
      <c r="D29" s="477"/>
      <c r="E29" s="477"/>
      <c r="F29" s="98"/>
    </row>
    <row r="30" spans="2:6" ht="18" thickBot="1" x14ac:dyDescent="0.35">
      <c r="B30" s="453" t="s">
        <v>264</v>
      </c>
      <c r="C30" s="454"/>
      <c r="D30" s="454"/>
      <c r="E30" s="455"/>
      <c r="F30" s="228">
        <f>SUM(F28:F29)</f>
        <v>0</v>
      </c>
    </row>
    <row r="31" spans="2:6" ht="18.75" customHeight="1" x14ac:dyDescent="0.25">
      <c r="B31" s="471" t="s">
        <v>470</v>
      </c>
      <c r="C31" s="467"/>
      <c r="D31" s="467"/>
      <c r="E31" s="467" t="s">
        <v>464</v>
      </c>
      <c r="F31" s="468"/>
    </row>
    <row r="32" spans="2:6" ht="15.75" customHeight="1" x14ac:dyDescent="0.25">
      <c r="B32" s="472"/>
      <c r="C32" s="473"/>
      <c r="D32" s="473"/>
      <c r="E32" s="469"/>
      <c r="F32" s="470"/>
    </row>
    <row r="33" spans="2:6" ht="16.5" customHeight="1" x14ac:dyDescent="0.25">
      <c r="B33" s="435" t="s">
        <v>256</v>
      </c>
      <c r="C33" s="436"/>
      <c r="D33" s="436"/>
      <c r="E33" s="436" t="s">
        <v>471</v>
      </c>
      <c r="F33" s="463"/>
    </row>
    <row r="34" spans="2:6" ht="16.5" customHeight="1" x14ac:dyDescent="0.25">
      <c r="B34" s="435"/>
      <c r="C34" s="436"/>
      <c r="D34" s="436"/>
      <c r="E34" s="436"/>
      <c r="F34" s="463"/>
    </row>
    <row r="35" spans="2:6" ht="19.5" customHeight="1" thickBot="1" x14ac:dyDescent="0.3">
      <c r="B35" s="437"/>
      <c r="C35" s="438"/>
      <c r="D35" s="438"/>
      <c r="E35" s="438"/>
      <c r="F35" s="464"/>
    </row>
    <row r="36" spans="2:6" s="227" customFormat="1" ht="19.5" customHeight="1" thickBot="1" x14ac:dyDescent="0.3">
      <c r="B36" s="218"/>
      <c r="C36" s="218"/>
      <c r="D36" s="218"/>
      <c r="E36" s="218"/>
      <c r="F36" s="218"/>
    </row>
    <row r="37" spans="2:6" ht="42.6" customHeight="1" thickBot="1" x14ac:dyDescent="0.3">
      <c r="B37" s="305" t="s">
        <v>283</v>
      </c>
      <c r="C37" s="306"/>
      <c r="D37" s="306"/>
      <c r="E37" s="306"/>
      <c r="F37" s="307"/>
    </row>
    <row r="38" spans="2:6" ht="36.75" customHeight="1" x14ac:dyDescent="0.25">
      <c r="B38" s="461" t="s">
        <v>339</v>
      </c>
      <c r="C38" s="462"/>
      <c r="D38" s="474" t="s">
        <v>358</v>
      </c>
      <c r="E38" s="475"/>
      <c r="F38" s="476"/>
    </row>
    <row r="39" spans="2:6" ht="36.75" customHeight="1" x14ac:dyDescent="0.25">
      <c r="B39" s="439" t="s">
        <v>62</v>
      </c>
      <c r="C39" s="440"/>
      <c r="D39" s="429" t="s">
        <v>15</v>
      </c>
      <c r="E39" s="430"/>
      <c r="F39" s="431"/>
    </row>
    <row r="40" spans="2:6" ht="36.75" customHeight="1" x14ac:dyDescent="0.25">
      <c r="B40" s="439" t="s">
        <v>16</v>
      </c>
      <c r="C40" s="440"/>
      <c r="D40" s="429" t="s">
        <v>37</v>
      </c>
      <c r="E40" s="430"/>
      <c r="F40" s="431"/>
    </row>
    <row r="41" spans="2:6" ht="36.75" customHeight="1" x14ac:dyDescent="0.25">
      <c r="B41" s="439" t="s">
        <v>29</v>
      </c>
      <c r="C41" s="440"/>
      <c r="D41" s="429" t="s">
        <v>38</v>
      </c>
      <c r="E41" s="430"/>
      <c r="F41" s="431"/>
    </row>
    <row r="42" spans="2:6" ht="36.75" customHeight="1" thickBot="1" x14ac:dyDescent="0.3">
      <c r="B42" s="456" t="s">
        <v>378</v>
      </c>
      <c r="C42" s="457"/>
      <c r="D42" s="458" t="s">
        <v>379</v>
      </c>
      <c r="E42" s="459"/>
      <c r="F42" s="460"/>
    </row>
    <row r="43" spans="2:6" ht="36.75" customHeight="1" x14ac:dyDescent="0.25">
      <c r="B43" s="465" t="s">
        <v>244</v>
      </c>
      <c r="C43" s="466"/>
      <c r="D43" s="423" t="s">
        <v>248</v>
      </c>
      <c r="E43" s="424"/>
      <c r="F43" s="425"/>
    </row>
    <row r="44" spans="2:6" ht="36.75" customHeight="1" x14ac:dyDescent="0.25">
      <c r="B44" s="439" t="s">
        <v>245</v>
      </c>
      <c r="C44" s="440"/>
      <c r="D44" s="429" t="s">
        <v>267</v>
      </c>
      <c r="E44" s="430"/>
      <c r="F44" s="431"/>
    </row>
    <row r="45" spans="2:6" ht="36.75" customHeight="1" x14ac:dyDescent="0.25">
      <c r="B45" s="439" t="s">
        <v>246</v>
      </c>
      <c r="C45" s="440"/>
      <c r="D45" s="429" t="s">
        <v>251</v>
      </c>
      <c r="E45" s="430"/>
      <c r="F45" s="431"/>
    </row>
    <row r="46" spans="2:6" ht="36.75" customHeight="1" x14ac:dyDescent="0.25">
      <c r="B46" s="439" t="s">
        <v>6</v>
      </c>
      <c r="C46" s="440"/>
      <c r="D46" s="429" t="s">
        <v>253</v>
      </c>
      <c r="E46" s="430"/>
      <c r="F46" s="431"/>
    </row>
    <row r="47" spans="2:6" ht="36.75" customHeight="1" x14ac:dyDescent="0.25">
      <c r="B47" s="439" t="s">
        <v>9</v>
      </c>
      <c r="C47" s="440"/>
      <c r="D47" s="429" t="s">
        <v>250</v>
      </c>
      <c r="E47" s="430"/>
      <c r="F47" s="431"/>
    </row>
    <row r="48" spans="2:6" ht="36.75" customHeight="1" thickBot="1" x14ac:dyDescent="0.3">
      <c r="B48" s="445" t="s">
        <v>249</v>
      </c>
      <c r="C48" s="446"/>
      <c r="D48" s="426" t="s">
        <v>252</v>
      </c>
      <c r="E48" s="427"/>
      <c r="F48" s="428"/>
    </row>
    <row r="49" spans="2:6" ht="36.75" customHeight="1" x14ac:dyDescent="0.25">
      <c r="B49" s="443" t="s">
        <v>263</v>
      </c>
      <c r="C49" s="444"/>
      <c r="D49" s="423" t="s">
        <v>265</v>
      </c>
      <c r="E49" s="424"/>
      <c r="F49" s="425"/>
    </row>
    <row r="50" spans="2:6" ht="36.75" customHeight="1" x14ac:dyDescent="0.25">
      <c r="B50" s="421" t="s">
        <v>254</v>
      </c>
      <c r="C50" s="421"/>
      <c r="D50" s="422" t="s">
        <v>255</v>
      </c>
      <c r="E50" s="422"/>
      <c r="F50" s="422"/>
    </row>
    <row r="51" spans="2:6" ht="36.75" customHeight="1" x14ac:dyDescent="0.25">
      <c r="B51" s="421" t="s">
        <v>384</v>
      </c>
      <c r="C51" s="421"/>
      <c r="D51" s="422" t="s">
        <v>382</v>
      </c>
      <c r="E51" s="422"/>
      <c r="F51" s="422"/>
    </row>
    <row r="52" spans="2:6" ht="36.75" customHeight="1" thickBot="1" x14ac:dyDescent="0.3">
      <c r="B52" s="447" t="s">
        <v>264</v>
      </c>
      <c r="C52" s="448"/>
      <c r="D52" s="432" t="s">
        <v>266</v>
      </c>
      <c r="E52" s="433"/>
      <c r="F52" s="434"/>
    </row>
    <row r="53" spans="2:6" ht="36.75" customHeight="1" x14ac:dyDescent="0.25">
      <c r="B53" s="449" t="s">
        <v>380</v>
      </c>
      <c r="C53" s="450"/>
      <c r="D53" s="416" t="s">
        <v>381</v>
      </c>
      <c r="E53" s="416"/>
      <c r="F53" s="417"/>
    </row>
    <row r="54" spans="2:6" ht="36.75" customHeight="1" thickBot="1" x14ac:dyDescent="0.3">
      <c r="B54" s="441" t="s">
        <v>317</v>
      </c>
      <c r="C54" s="442"/>
      <c r="D54" s="451" t="s">
        <v>383</v>
      </c>
      <c r="E54" s="451"/>
      <c r="F54" s="452"/>
    </row>
  </sheetData>
  <mergeCells count="69">
    <mergeCell ref="B29:E29"/>
    <mergeCell ref="B27:F27"/>
    <mergeCell ref="B25:E25"/>
    <mergeCell ref="D38:F38"/>
    <mergeCell ref="D39:F39"/>
    <mergeCell ref="D40:F40"/>
    <mergeCell ref="B41:C41"/>
    <mergeCell ref="B40:C40"/>
    <mergeCell ref="D54:F54"/>
    <mergeCell ref="B30:E30"/>
    <mergeCell ref="B42:C42"/>
    <mergeCell ref="D46:F46"/>
    <mergeCell ref="D45:F45"/>
    <mergeCell ref="D44:F44"/>
    <mergeCell ref="D43:F43"/>
    <mergeCell ref="D42:F42"/>
    <mergeCell ref="B38:C38"/>
    <mergeCell ref="B39:C39"/>
    <mergeCell ref="B45:C45"/>
    <mergeCell ref="E33:F35"/>
    <mergeCell ref="B46:C46"/>
    <mergeCell ref="B43:C43"/>
    <mergeCell ref="E31:F32"/>
    <mergeCell ref="B31:D32"/>
    <mergeCell ref="B54:C54"/>
    <mergeCell ref="B49:C49"/>
    <mergeCell ref="B47:C47"/>
    <mergeCell ref="B48:C48"/>
    <mergeCell ref="B50:C50"/>
    <mergeCell ref="B52:C52"/>
    <mergeCell ref="B53:C53"/>
    <mergeCell ref="D53:F53"/>
    <mergeCell ref="C9:D9"/>
    <mergeCell ref="C10:D10"/>
    <mergeCell ref="B28:E28"/>
    <mergeCell ref="B37:F37"/>
    <mergeCell ref="B51:C51"/>
    <mergeCell ref="D51:F51"/>
    <mergeCell ref="D50:F50"/>
    <mergeCell ref="D49:F49"/>
    <mergeCell ref="D48:F48"/>
    <mergeCell ref="D47:F47"/>
    <mergeCell ref="D52:F52"/>
    <mergeCell ref="B33:D35"/>
    <mergeCell ref="B44:C44"/>
    <mergeCell ref="C21:D21"/>
    <mergeCell ref="D41:F41"/>
    <mergeCell ref="B2:F2"/>
    <mergeCell ref="B4:D5"/>
    <mergeCell ref="E6:F6"/>
    <mergeCell ref="E7:F7"/>
    <mergeCell ref="E4:F4"/>
    <mergeCell ref="E5:F5"/>
    <mergeCell ref="B6:D6"/>
    <mergeCell ref="B7:D7"/>
    <mergeCell ref="C22:D22"/>
    <mergeCell ref="C23:D23"/>
    <mergeCell ref="C24:D24"/>
    <mergeCell ref="B8:F8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</mergeCells>
  <pageMargins left="0.51181102362204722" right="0.51181102362204722" top="0.78740157480314965" bottom="0.78740157480314965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I54"/>
  <sheetViews>
    <sheetView zoomScale="70" zoomScaleNormal="70" zoomScaleSheetLayoutView="82" workbookViewId="0">
      <selection activeCell="C14" sqref="C14"/>
    </sheetView>
  </sheetViews>
  <sheetFormatPr defaultRowHeight="15" x14ac:dyDescent="0.25"/>
  <cols>
    <col min="2" max="2" width="37.7109375" customWidth="1"/>
    <col min="3" max="3" width="13.7109375" bestFit="1" customWidth="1"/>
    <col min="4" max="4" width="14.85546875" bestFit="1" customWidth="1"/>
    <col min="5" max="5" width="14" bestFit="1" customWidth="1"/>
    <col min="6" max="6" width="14.85546875" bestFit="1" customWidth="1"/>
    <col min="9" max="9" width="12.140625" bestFit="1" customWidth="1"/>
  </cols>
  <sheetData>
    <row r="1" spans="2:6" ht="24" thickBot="1" x14ac:dyDescent="0.4">
      <c r="F1" s="110" t="s">
        <v>83</v>
      </c>
    </row>
    <row r="2" spans="2:6" ht="27" thickBot="1" x14ac:dyDescent="0.45">
      <c r="B2" s="502" t="s">
        <v>284</v>
      </c>
      <c r="C2" s="503"/>
      <c r="D2" s="503"/>
      <c r="E2" s="503"/>
      <c r="F2" s="504"/>
    </row>
    <row r="3" spans="2:6" ht="20.25" thickBot="1" x14ac:dyDescent="0.35">
      <c r="B3" s="105"/>
      <c r="C3" s="105"/>
      <c r="D3" s="105"/>
      <c r="E3" s="105"/>
      <c r="F3" s="105"/>
    </row>
    <row r="4" spans="2:6" ht="19.5" thickBot="1" x14ac:dyDescent="0.3">
      <c r="B4" s="398" t="s">
        <v>368</v>
      </c>
      <c r="C4" s="399"/>
      <c r="D4" s="406" t="s">
        <v>11</v>
      </c>
      <c r="E4" s="511"/>
      <c r="F4" s="407"/>
    </row>
    <row r="5" spans="2:6" ht="15.75" customHeight="1" thickBot="1" x14ac:dyDescent="0.35">
      <c r="B5" s="401"/>
      <c r="C5" s="402"/>
      <c r="D5" s="505" t="s">
        <v>10</v>
      </c>
      <c r="E5" s="506"/>
      <c r="F5" s="507"/>
    </row>
    <row r="6" spans="2:6" ht="17.25" customHeight="1" x14ac:dyDescent="0.25">
      <c r="B6" s="487" t="s">
        <v>247</v>
      </c>
      <c r="C6" s="488"/>
      <c r="D6" s="487" t="s">
        <v>67</v>
      </c>
      <c r="E6" s="488"/>
      <c r="F6" s="489"/>
    </row>
    <row r="7" spans="2:6" ht="18" customHeight="1" thickBot="1" x14ac:dyDescent="0.3">
      <c r="B7" s="512" t="s">
        <v>385</v>
      </c>
      <c r="C7" s="513"/>
      <c r="D7" s="512" t="s">
        <v>376</v>
      </c>
      <c r="E7" s="513"/>
      <c r="F7" s="514"/>
    </row>
    <row r="8" spans="2:6" ht="18" thickBot="1" x14ac:dyDescent="0.3">
      <c r="B8" s="87"/>
      <c r="C8" s="87"/>
      <c r="D8" s="87"/>
      <c r="E8" s="87"/>
      <c r="F8" s="88"/>
    </row>
    <row r="9" spans="2:6" ht="18" thickBot="1" x14ac:dyDescent="0.3">
      <c r="B9" s="392" t="s">
        <v>268</v>
      </c>
      <c r="C9" s="393"/>
      <c r="D9" s="393"/>
      <c r="E9" s="393"/>
      <c r="F9" s="394"/>
    </row>
    <row r="10" spans="2:6" ht="18" thickBot="1" x14ac:dyDescent="0.3">
      <c r="B10" s="103"/>
      <c r="C10" s="103"/>
      <c r="D10" s="103"/>
      <c r="E10" s="103"/>
      <c r="F10" s="103"/>
    </row>
    <row r="11" spans="2:6" ht="18" thickBot="1" x14ac:dyDescent="0.3">
      <c r="B11" s="392" t="s">
        <v>270</v>
      </c>
      <c r="C11" s="393"/>
      <c r="D11" s="393"/>
      <c r="E11" s="393"/>
      <c r="F11" s="394"/>
    </row>
    <row r="12" spans="2:6" ht="52.5" thickBot="1" x14ac:dyDescent="0.3">
      <c r="B12" s="93" t="s">
        <v>271</v>
      </c>
      <c r="C12" s="94" t="s">
        <v>269</v>
      </c>
      <c r="D12" s="95" t="s">
        <v>285</v>
      </c>
      <c r="E12" s="94" t="s">
        <v>261</v>
      </c>
      <c r="F12" s="94" t="s">
        <v>275</v>
      </c>
    </row>
    <row r="13" spans="2:6" ht="18" thickBot="1" x14ac:dyDescent="0.35">
      <c r="B13" s="5"/>
      <c r="C13" s="109" t="s">
        <v>280</v>
      </c>
      <c r="D13" s="96"/>
      <c r="E13" s="99">
        <v>0</v>
      </c>
      <c r="F13" s="106" t="s">
        <v>280</v>
      </c>
    </row>
    <row r="14" spans="2:6" ht="18" thickBot="1" x14ac:dyDescent="0.35">
      <c r="B14" s="2"/>
      <c r="C14" s="104" t="s">
        <v>280</v>
      </c>
      <c r="D14" s="96"/>
      <c r="E14" s="99">
        <v>0</v>
      </c>
      <c r="F14" s="104" t="s">
        <v>280</v>
      </c>
    </row>
    <row r="15" spans="2:6" ht="18" thickBot="1" x14ac:dyDescent="0.35">
      <c r="B15" s="2"/>
      <c r="C15" s="104" t="s">
        <v>280</v>
      </c>
      <c r="D15" s="96"/>
      <c r="E15" s="99">
        <v>0</v>
      </c>
      <c r="F15" s="104" t="s">
        <v>280</v>
      </c>
    </row>
    <row r="16" spans="2:6" ht="18" thickBot="1" x14ac:dyDescent="0.35">
      <c r="B16" s="2"/>
      <c r="C16" s="104" t="s">
        <v>280</v>
      </c>
      <c r="D16" s="96"/>
      <c r="E16" s="99">
        <v>0</v>
      </c>
      <c r="F16" s="104" t="s">
        <v>280</v>
      </c>
    </row>
    <row r="17" spans="2:9" ht="18" thickBot="1" x14ac:dyDescent="0.35">
      <c r="B17" s="2"/>
      <c r="C17" s="104" t="s">
        <v>280</v>
      </c>
      <c r="D17" s="96"/>
      <c r="E17" s="99">
        <v>0</v>
      </c>
      <c r="F17" s="104" t="s">
        <v>280</v>
      </c>
    </row>
    <row r="18" spans="2:9" ht="18" thickBot="1" x14ac:dyDescent="0.35">
      <c r="B18" s="2"/>
      <c r="C18" s="104" t="s">
        <v>280</v>
      </c>
      <c r="D18" s="96"/>
      <c r="E18" s="99">
        <v>0</v>
      </c>
      <c r="F18" s="104" t="s">
        <v>280</v>
      </c>
    </row>
    <row r="19" spans="2:9" ht="18" thickBot="1" x14ac:dyDescent="0.35">
      <c r="B19" s="2"/>
      <c r="C19" s="104" t="s">
        <v>280</v>
      </c>
      <c r="D19" s="96"/>
      <c r="E19" s="99">
        <v>0</v>
      </c>
      <c r="F19" s="104" t="s">
        <v>280</v>
      </c>
    </row>
    <row r="20" spans="2:9" ht="18" thickBot="1" x14ac:dyDescent="0.35">
      <c r="B20" s="7"/>
      <c r="C20" s="107" t="s">
        <v>280</v>
      </c>
      <c r="D20" s="96"/>
      <c r="E20" s="99">
        <v>0</v>
      </c>
      <c r="F20" s="107" t="s">
        <v>280</v>
      </c>
    </row>
    <row r="21" spans="2:9" ht="18" thickBot="1" x14ac:dyDescent="0.35">
      <c r="B21" s="515" t="s">
        <v>254</v>
      </c>
      <c r="C21" s="516"/>
      <c r="D21" s="121">
        <f>SUM(D13:D20)</f>
        <v>0</v>
      </c>
      <c r="E21" s="123">
        <f>SUM(E13:E20)</f>
        <v>0</v>
      </c>
      <c r="F21" s="122">
        <f>D21+E21</f>
        <v>0</v>
      </c>
    </row>
    <row r="22" spans="2:9" ht="18" thickBot="1" x14ac:dyDescent="0.35">
      <c r="B22" s="91"/>
      <c r="C22" s="100"/>
      <c r="D22" s="101"/>
      <c r="E22" s="100"/>
      <c r="F22" s="102"/>
    </row>
    <row r="23" spans="2:9" ht="18" thickBot="1" x14ac:dyDescent="0.3">
      <c r="B23" s="392" t="s">
        <v>314</v>
      </c>
      <c r="C23" s="393"/>
      <c r="D23" s="393"/>
      <c r="E23" s="393"/>
      <c r="F23" s="394"/>
    </row>
    <row r="24" spans="2:9" ht="52.5" thickBot="1" x14ac:dyDescent="0.3">
      <c r="B24" s="93" t="s">
        <v>271</v>
      </c>
      <c r="C24" s="94" t="s">
        <v>269</v>
      </c>
      <c r="D24" s="95" t="s">
        <v>285</v>
      </c>
      <c r="E24" s="94" t="s">
        <v>261</v>
      </c>
      <c r="F24" s="94" t="s">
        <v>275</v>
      </c>
      <c r="I24" s="124"/>
    </row>
    <row r="25" spans="2:9" ht="17.25" x14ac:dyDescent="0.3">
      <c r="B25" s="2"/>
      <c r="C25" s="109" t="s">
        <v>280</v>
      </c>
      <c r="D25" s="97">
        <v>0</v>
      </c>
      <c r="E25" s="97">
        <v>0</v>
      </c>
      <c r="F25" s="106" t="s">
        <v>280</v>
      </c>
    </row>
    <row r="26" spans="2:9" ht="17.25" x14ac:dyDescent="0.3">
      <c r="B26" s="2"/>
      <c r="C26" s="104" t="s">
        <v>280</v>
      </c>
      <c r="D26" s="97">
        <v>0</v>
      </c>
      <c r="E26" s="97">
        <v>0</v>
      </c>
      <c r="F26" s="104" t="s">
        <v>280</v>
      </c>
    </row>
    <row r="27" spans="2:9" ht="17.25" x14ac:dyDescent="0.3">
      <c r="B27" s="2"/>
      <c r="C27" s="104" t="s">
        <v>280</v>
      </c>
      <c r="D27" s="97">
        <v>0</v>
      </c>
      <c r="E27" s="97">
        <v>0</v>
      </c>
      <c r="F27" s="104" t="s">
        <v>280</v>
      </c>
    </row>
    <row r="28" spans="2:9" ht="17.25" x14ac:dyDescent="0.3">
      <c r="B28" s="2"/>
      <c r="C28" s="104" t="s">
        <v>280</v>
      </c>
      <c r="D28" s="97">
        <v>0</v>
      </c>
      <c r="E28" s="97">
        <v>0</v>
      </c>
      <c r="F28" s="104" t="s">
        <v>280</v>
      </c>
    </row>
    <row r="29" spans="2:9" ht="17.25" x14ac:dyDescent="0.3">
      <c r="B29" s="2"/>
      <c r="C29" s="104" t="s">
        <v>280</v>
      </c>
      <c r="D29" s="97">
        <v>0</v>
      </c>
      <c r="E29" s="97">
        <v>0</v>
      </c>
      <c r="F29" s="104" t="s">
        <v>280</v>
      </c>
    </row>
    <row r="30" spans="2:9" ht="17.25" x14ac:dyDescent="0.3">
      <c r="B30" s="2"/>
      <c r="C30" s="104" t="s">
        <v>280</v>
      </c>
      <c r="D30" s="97">
        <v>0</v>
      </c>
      <c r="E30" s="97">
        <v>0</v>
      </c>
      <c r="F30" s="104" t="s">
        <v>280</v>
      </c>
    </row>
    <row r="31" spans="2:9" ht="18" thickBot="1" x14ac:dyDescent="0.35">
      <c r="B31" s="8"/>
      <c r="C31" s="107" t="s">
        <v>280</v>
      </c>
      <c r="D31" s="97">
        <v>0</v>
      </c>
      <c r="E31" s="97">
        <v>0</v>
      </c>
      <c r="F31" s="107" t="s">
        <v>280</v>
      </c>
    </row>
    <row r="32" spans="2:9" ht="18" thickBot="1" x14ac:dyDescent="0.35">
      <c r="B32" s="497" t="s">
        <v>286</v>
      </c>
      <c r="C32" s="498"/>
      <c r="D32" s="499"/>
      <c r="E32" s="500">
        <f>SUM(E25:E31)</f>
        <v>0</v>
      </c>
      <c r="F32" s="501"/>
    </row>
    <row r="33" spans="2:6" ht="18.75" customHeight="1" x14ac:dyDescent="0.25">
      <c r="B33" s="508" t="s">
        <v>386</v>
      </c>
      <c r="C33" s="494"/>
      <c r="D33" s="493" t="s">
        <v>465</v>
      </c>
      <c r="E33" s="493"/>
      <c r="F33" s="494"/>
    </row>
    <row r="34" spans="2:6" ht="16.5" customHeight="1" thickBot="1" x14ac:dyDescent="0.3">
      <c r="B34" s="509"/>
      <c r="C34" s="510"/>
      <c r="D34" s="495"/>
      <c r="E34" s="495"/>
      <c r="F34" s="496"/>
    </row>
    <row r="35" spans="2:6" ht="16.5" customHeight="1" x14ac:dyDescent="0.25">
      <c r="B35" s="487" t="s">
        <v>256</v>
      </c>
      <c r="C35" s="488"/>
      <c r="D35" s="487" t="s">
        <v>257</v>
      </c>
      <c r="E35" s="488"/>
      <c r="F35" s="489"/>
    </row>
    <row r="36" spans="2:6" ht="19.5" customHeight="1" thickBot="1" x14ac:dyDescent="0.3">
      <c r="B36" s="490"/>
      <c r="C36" s="491"/>
      <c r="D36" s="490"/>
      <c r="E36" s="491"/>
      <c r="F36" s="492"/>
    </row>
    <row r="37" spans="2:6" s="227" customFormat="1" ht="19.5" customHeight="1" thickBot="1" x14ac:dyDescent="0.3">
      <c r="B37" s="229"/>
      <c r="C37" s="229"/>
      <c r="D37" s="229"/>
      <c r="E37" s="229"/>
      <c r="F37" s="229"/>
    </row>
    <row r="38" spans="2:6" ht="42.6" customHeight="1" thickBot="1" x14ac:dyDescent="0.3">
      <c r="B38" s="484" t="s">
        <v>284</v>
      </c>
      <c r="C38" s="485"/>
      <c r="D38" s="485"/>
      <c r="E38" s="485"/>
      <c r="F38" s="486"/>
    </row>
    <row r="39" spans="2:6" ht="42.6" customHeight="1" x14ac:dyDescent="0.25">
      <c r="B39" s="230" t="s">
        <v>339</v>
      </c>
      <c r="C39" s="517" t="s">
        <v>358</v>
      </c>
      <c r="D39" s="517"/>
      <c r="E39" s="517"/>
      <c r="F39" s="517"/>
    </row>
    <row r="40" spans="2:6" ht="42.6" customHeight="1" x14ac:dyDescent="0.25">
      <c r="B40" s="231" t="s">
        <v>62</v>
      </c>
      <c r="C40" s="344" t="s">
        <v>15</v>
      </c>
      <c r="D40" s="344"/>
      <c r="E40" s="344"/>
      <c r="F40" s="344"/>
    </row>
    <row r="41" spans="2:6" ht="42.6" customHeight="1" x14ac:dyDescent="0.25">
      <c r="B41" s="231" t="s">
        <v>16</v>
      </c>
      <c r="C41" s="344" t="s">
        <v>37</v>
      </c>
      <c r="D41" s="344"/>
      <c r="E41" s="344"/>
      <c r="F41" s="344"/>
    </row>
    <row r="42" spans="2:6" ht="42.6" customHeight="1" x14ac:dyDescent="0.25">
      <c r="B42" s="231" t="s">
        <v>29</v>
      </c>
      <c r="C42" s="344" t="s">
        <v>38</v>
      </c>
      <c r="D42" s="344"/>
      <c r="E42" s="344"/>
      <c r="F42" s="344"/>
    </row>
    <row r="43" spans="2:6" ht="42.6" customHeight="1" thickBot="1" x14ac:dyDescent="0.3">
      <c r="B43" s="232" t="s">
        <v>67</v>
      </c>
      <c r="C43" s="525" t="s">
        <v>387</v>
      </c>
      <c r="D43" s="525"/>
      <c r="E43" s="525"/>
      <c r="F43" s="525"/>
    </row>
    <row r="44" spans="2:6" ht="42.6" customHeight="1" x14ac:dyDescent="0.25">
      <c r="B44" s="233" t="s">
        <v>270</v>
      </c>
      <c r="C44" s="520" t="s">
        <v>272</v>
      </c>
      <c r="D44" s="520"/>
      <c r="E44" s="520"/>
      <c r="F44" s="521"/>
    </row>
    <row r="45" spans="2:6" ht="65.25" customHeight="1" x14ac:dyDescent="0.25">
      <c r="B45" s="234" t="s">
        <v>271</v>
      </c>
      <c r="C45" s="344" t="s">
        <v>388</v>
      </c>
      <c r="D45" s="344"/>
      <c r="E45" s="344"/>
      <c r="F45" s="519"/>
    </row>
    <row r="46" spans="2:6" ht="65.25" customHeight="1" x14ac:dyDescent="0.25">
      <c r="B46" s="234" t="s">
        <v>269</v>
      </c>
      <c r="C46" s="344" t="s">
        <v>278</v>
      </c>
      <c r="D46" s="344"/>
      <c r="E46" s="344"/>
      <c r="F46" s="519"/>
    </row>
    <row r="47" spans="2:6" ht="42.6" customHeight="1" x14ac:dyDescent="0.25">
      <c r="B47" s="234" t="s">
        <v>274</v>
      </c>
      <c r="C47" s="369" t="s">
        <v>277</v>
      </c>
      <c r="D47" s="370"/>
      <c r="E47" s="370"/>
      <c r="F47" s="371"/>
    </row>
    <row r="48" spans="2:6" ht="42.6" customHeight="1" x14ac:dyDescent="0.25">
      <c r="B48" s="234" t="s">
        <v>260</v>
      </c>
      <c r="C48" s="344" t="s">
        <v>279</v>
      </c>
      <c r="D48" s="344"/>
      <c r="E48" s="344"/>
      <c r="F48" s="519"/>
    </row>
    <row r="49" spans="2:6" ht="42.6" customHeight="1" x14ac:dyDescent="0.25">
      <c r="B49" s="234" t="s">
        <v>261</v>
      </c>
      <c r="C49" s="344" t="s">
        <v>276</v>
      </c>
      <c r="D49" s="344"/>
      <c r="E49" s="344"/>
      <c r="F49" s="519"/>
    </row>
    <row r="50" spans="2:6" ht="42.6" customHeight="1" thickBot="1" x14ac:dyDescent="0.3">
      <c r="B50" s="235" t="s">
        <v>254</v>
      </c>
      <c r="C50" s="522" t="s">
        <v>273</v>
      </c>
      <c r="D50" s="522"/>
      <c r="E50" s="522"/>
      <c r="F50" s="523"/>
    </row>
    <row r="51" spans="2:6" ht="42.6" customHeight="1" x14ac:dyDescent="0.25">
      <c r="B51" s="233" t="s">
        <v>389</v>
      </c>
      <c r="C51" s="520" t="s">
        <v>433</v>
      </c>
      <c r="D51" s="520"/>
      <c r="E51" s="520"/>
      <c r="F51" s="521"/>
    </row>
    <row r="52" spans="2:6" ht="42.6" customHeight="1" thickBot="1" x14ac:dyDescent="0.3">
      <c r="B52" s="235" t="s">
        <v>390</v>
      </c>
      <c r="C52" s="522" t="s">
        <v>434</v>
      </c>
      <c r="D52" s="522"/>
      <c r="E52" s="522"/>
      <c r="F52" s="523"/>
    </row>
    <row r="53" spans="2:6" ht="42.6" customHeight="1" x14ac:dyDescent="0.25">
      <c r="B53" s="236" t="s">
        <v>391</v>
      </c>
      <c r="C53" s="372" t="s">
        <v>381</v>
      </c>
      <c r="D53" s="372"/>
      <c r="E53" s="372"/>
      <c r="F53" s="524"/>
    </row>
    <row r="54" spans="2:6" ht="42.6" customHeight="1" thickBot="1" x14ac:dyDescent="0.3">
      <c r="B54" s="237" t="s">
        <v>317</v>
      </c>
      <c r="C54" s="343" t="s">
        <v>392</v>
      </c>
      <c r="D54" s="343"/>
      <c r="E54" s="343"/>
      <c r="F54" s="518"/>
    </row>
  </sheetData>
  <mergeCells count="35">
    <mergeCell ref="C39:F39"/>
    <mergeCell ref="C54:F54"/>
    <mergeCell ref="C49:F49"/>
    <mergeCell ref="C44:F44"/>
    <mergeCell ref="C51:F51"/>
    <mergeCell ref="C40:F40"/>
    <mergeCell ref="C50:F50"/>
    <mergeCell ref="C52:F52"/>
    <mergeCell ref="C53:F53"/>
    <mergeCell ref="C48:F48"/>
    <mergeCell ref="C45:F45"/>
    <mergeCell ref="C46:F46"/>
    <mergeCell ref="C47:F47"/>
    <mergeCell ref="C42:F42"/>
    <mergeCell ref="C43:F43"/>
    <mergeCell ref="C41:F41"/>
    <mergeCell ref="B2:F2"/>
    <mergeCell ref="D5:F5"/>
    <mergeCell ref="B4:C5"/>
    <mergeCell ref="B6:C6"/>
    <mergeCell ref="B33:C34"/>
    <mergeCell ref="D4:F4"/>
    <mergeCell ref="B7:C7"/>
    <mergeCell ref="B9:F9"/>
    <mergeCell ref="D6:F6"/>
    <mergeCell ref="D7:F7"/>
    <mergeCell ref="B11:F11"/>
    <mergeCell ref="B23:F23"/>
    <mergeCell ref="B21:C21"/>
    <mergeCell ref="B38:F38"/>
    <mergeCell ref="D35:F36"/>
    <mergeCell ref="B35:C36"/>
    <mergeCell ref="D33:F34"/>
    <mergeCell ref="B32:D32"/>
    <mergeCell ref="E32:F32"/>
  </mergeCells>
  <pageMargins left="0.511811024" right="0.511811024" top="0.78740157499999996" bottom="0.78740157499999996" header="0.31496062000000002" footer="0.31496062000000002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44"/>
  <sheetViews>
    <sheetView topLeftCell="A22" zoomScale="40" zoomScaleNormal="40" workbookViewId="0">
      <selection activeCell="D36" sqref="D36:F36"/>
    </sheetView>
  </sheetViews>
  <sheetFormatPr defaultRowHeight="15" x14ac:dyDescent="0.25"/>
  <cols>
    <col min="2" max="2" width="17.7109375" customWidth="1"/>
    <col min="3" max="3" width="41.140625" customWidth="1"/>
    <col min="4" max="4" width="44.28515625" customWidth="1"/>
    <col min="5" max="5" width="37" customWidth="1"/>
    <col min="6" max="6" width="46.140625" customWidth="1"/>
    <col min="8" max="8" width="13.5703125" bestFit="1" customWidth="1"/>
  </cols>
  <sheetData>
    <row r="1" spans="2:8" s="18" customFormat="1" ht="44.1" customHeight="1" thickBot="1" x14ac:dyDescent="0.35">
      <c r="F1" s="24" t="s">
        <v>163</v>
      </c>
    </row>
    <row r="2" spans="2:8" s="18" customFormat="1" ht="60" customHeight="1" thickBot="1" x14ac:dyDescent="0.35">
      <c r="B2" s="261" t="s">
        <v>52</v>
      </c>
      <c r="C2" s="262"/>
      <c r="D2" s="262"/>
      <c r="E2" s="262"/>
      <c r="F2" s="263"/>
    </row>
    <row r="3" spans="2:8" s="18" customFormat="1" ht="44.1" customHeight="1" thickBot="1" x14ac:dyDescent="0.35"/>
    <row r="4" spans="2:8" s="18" customFormat="1" ht="44.1" customHeight="1" thickBot="1" x14ac:dyDescent="0.3">
      <c r="B4" s="542" t="s">
        <v>368</v>
      </c>
      <c r="C4" s="543"/>
      <c r="D4" s="543"/>
      <c r="E4" s="543"/>
      <c r="F4" s="20" t="s">
        <v>374</v>
      </c>
    </row>
    <row r="5" spans="2:8" s="18" customFormat="1" ht="44.1" customHeight="1" x14ac:dyDescent="0.25">
      <c r="B5" s="526" t="s">
        <v>59</v>
      </c>
      <c r="C5" s="527"/>
      <c r="D5" s="527"/>
      <c r="E5" s="527"/>
      <c r="F5" s="528"/>
    </row>
    <row r="6" spans="2:8" s="18" customFormat="1" ht="44.1" customHeight="1" thickBot="1" x14ac:dyDescent="0.3">
      <c r="B6" s="544" t="s">
        <v>393</v>
      </c>
      <c r="C6" s="545"/>
      <c r="D6" s="545"/>
      <c r="E6" s="532" t="s">
        <v>472</v>
      </c>
      <c r="F6" s="534"/>
    </row>
    <row r="7" spans="2:8" s="18" customFormat="1" ht="44.1" customHeight="1" x14ac:dyDescent="0.25">
      <c r="B7" s="526" t="s">
        <v>53</v>
      </c>
      <c r="C7" s="527"/>
      <c r="D7" s="527"/>
      <c r="E7" s="527"/>
      <c r="F7" s="528"/>
      <c r="H7" s="23"/>
    </row>
    <row r="8" spans="2:8" s="18" customFormat="1" ht="44.1" customHeight="1" x14ac:dyDescent="0.25">
      <c r="B8" s="529" t="s">
        <v>394</v>
      </c>
      <c r="C8" s="530"/>
      <c r="D8" s="530"/>
      <c r="E8" s="530" t="s">
        <v>396</v>
      </c>
      <c r="F8" s="533"/>
    </row>
    <row r="9" spans="2:8" s="18" customFormat="1" ht="44.1" customHeight="1" thickBot="1" x14ac:dyDescent="0.3">
      <c r="B9" s="531" t="s">
        <v>395</v>
      </c>
      <c r="C9" s="532"/>
      <c r="D9" s="532"/>
      <c r="E9" s="532" t="s">
        <v>397</v>
      </c>
      <c r="F9" s="534"/>
    </row>
    <row r="10" spans="2:8" s="18" customFormat="1" ht="44.1" customHeight="1" thickBot="1" x14ac:dyDescent="0.3">
      <c r="B10" s="535" t="s">
        <v>54</v>
      </c>
      <c r="C10" s="536"/>
      <c r="D10" s="536"/>
      <c r="E10" s="536"/>
      <c r="F10" s="537"/>
    </row>
    <row r="11" spans="2:8" s="18" customFormat="1" ht="44.1" customHeight="1" thickBot="1" x14ac:dyDescent="0.3">
      <c r="B11" s="19" t="s">
        <v>6</v>
      </c>
      <c r="C11" s="19" t="s">
        <v>55</v>
      </c>
      <c r="D11" s="19" t="s">
        <v>56</v>
      </c>
      <c r="E11" s="19" t="s">
        <v>57</v>
      </c>
      <c r="F11" s="19" t="s">
        <v>58</v>
      </c>
    </row>
    <row r="12" spans="2:8" s="18" customFormat="1" ht="44.1" customHeight="1" x14ac:dyDescent="0.25">
      <c r="B12" s="133"/>
      <c r="C12" s="134">
        <v>0</v>
      </c>
      <c r="D12" s="134">
        <v>0</v>
      </c>
      <c r="E12" s="26">
        <v>0</v>
      </c>
      <c r="F12" s="27">
        <f>D12+E12-C12</f>
        <v>0</v>
      </c>
    </row>
    <row r="13" spans="2:8" s="18" customFormat="1" ht="44.1" customHeight="1" x14ac:dyDescent="0.25">
      <c r="B13" s="133"/>
      <c r="C13" s="134">
        <v>0</v>
      </c>
      <c r="D13" s="134">
        <v>0</v>
      </c>
      <c r="E13" s="26">
        <v>0</v>
      </c>
      <c r="F13" s="27">
        <f t="shared" ref="F13:F14" si="0">D13+E13-C13</f>
        <v>0</v>
      </c>
    </row>
    <row r="14" spans="2:8" s="18" customFormat="1" ht="44.1" customHeight="1" x14ac:dyDescent="0.25">
      <c r="B14" s="133"/>
      <c r="C14" s="134">
        <v>0</v>
      </c>
      <c r="D14" s="134">
        <v>0</v>
      </c>
      <c r="E14" s="26">
        <v>0</v>
      </c>
      <c r="F14" s="27">
        <f t="shared" si="0"/>
        <v>0</v>
      </c>
    </row>
    <row r="15" spans="2:8" s="18" customFormat="1" ht="44.1" customHeight="1" x14ac:dyDescent="0.25">
      <c r="B15" s="133"/>
      <c r="C15" s="134">
        <v>0</v>
      </c>
      <c r="D15" s="134">
        <v>0</v>
      </c>
      <c r="E15" s="26">
        <v>0</v>
      </c>
      <c r="F15" s="27">
        <f t="shared" ref="F15:F21" si="1">D15+E15-C15</f>
        <v>0</v>
      </c>
    </row>
    <row r="16" spans="2:8" s="18" customFormat="1" ht="44.1" customHeight="1" x14ac:dyDescent="0.25">
      <c r="B16" s="10"/>
      <c r="C16" s="134">
        <v>0</v>
      </c>
      <c r="D16" s="134">
        <v>0</v>
      </c>
      <c r="E16" s="26">
        <v>0</v>
      </c>
      <c r="F16" s="27">
        <f t="shared" si="1"/>
        <v>0</v>
      </c>
    </row>
    <row r="17" spans="2:6" s="18" customFormat="1" ht="44.1" customHeight="1" x14ac:dyDescent="0.25">
      <c r="B17" s="10"/>
      <c r="C17" s="134">
        <v>0</v>
      </c>
      <c r="D17" s="134">
        <v>0</v>
      </c>
      <c r="E17" s="26">
        <v>0</v>
      </c>
      <c r="F17" s="27">
        <f t="shared" si="1"/>
        <v>0</v>
      </c>
    </row>
    <row r="18" spans="2:6" s="18" customFormat="1" ht="44.1" customHeight="1" x14ac:dyDescent="0.25">
      <c r="B18" s="10"/>
      <c r="C18" s="134">
        <v>0</v>
      </c>
      <c r="D18" s="134">
        <v>0</v>
      </c>
      <c r="E18" s="26">
        <v>0</v>
      </c>
      <c r="F18" s="27">
        <f t="shared" si="1"/>
        <v>0</v>
      </c>
    </row>
    <row r="19" spans="2:6" s="18" customFormat="1" ht="44.1" customHeight="1" x14ac:dyDescent="0.25">
      <c r="B19" s="10"/>
      <c r="C19" s="134">
        <v>0</v>
      </c>
      <c r="D19" s="134">
        <v>0</v>
      </c>
      <c r="E19" s="26">
        <v>0</v>
      </c>
      <c r="F19" s="27">
        <f t="shared" si="1"/>
        <v>0</v>
      </c>
    </row>
    <row r="20" spans="2:6" s="18" customFormat="1" ht="44.1" customHeight="1" x14ac:dyDescent="0.25">
      <c r="B20" s="10"/>
      <c r="C20" s="134">
        <v>0</v>
      </c>
      <c r="D20" s="134">
        <v>0</v>
      </c>
      <c r="E20" s="26">
        <v>0</v>
      </c>
      <c r="F20" s="27">
        <f t="shared" si="1"/>
        <v>0</v>
      </c>
    </row>
    <row r="21" spans="2:6" s="18" customFormat="1" ht="44.1" customHeight="1" thickBot="1" x14ac:dyDescent="0.3">
      <c r="B21" s="21"/>
      <c r="C21" s="134">
        <v>0</v>
      </c>
      <c r="D21" s="134">
        <v>0</v>
      </c>
      <c r="E21" s="26">
        <v>0</v>
      </c>
      <c r="F21" s="27">
        <f t="shared" si="1"/>
        <v>0</v>
      </c>
    </row>
    <row r="22" spans="2:6" s="18" customFormat="1" ht="44.1" customHeight="1" thickBot="1" x14ac:dyDescent="0.3">
      <c r="B22" s="538" t="s">
        <v>60</v>
      </c>
      <c r="C22" s="539"/>
      <c r="D22" s="539"/>
      <c r="E22" s="540"/>
      <c r="F22" s="28">
        <f>SUM(F12:F21)</f>
        <v>0</v>
      </c>
    </row>
    <row r="23" spans="2:6" s="18" customFormat="1" ht="44.1" customHeight="1" thickBot="1" x14ac:dyDescent="0.3"/>
    <row r="24" spans="2:6" s="18" customFormat="1" ht="44.1" customHeight="1" thickBot="1" x14ac:dyDescent="0.3">
      <c r="B24" s="541" t="s">
        <v>337</v>
      </c>
      <c r="C24" s="541"/>
      <c r="D24" s="541"/>
      <c r="E24" s="541" t="s">
        <v>362</v>
      </c>
      <c r="F24" s="541"/>
    </row>
    <row r="25" spans="2:6" s="18" customFormat="1" ht="62.25" customHeight="1" thickBot="1" x14ac:dyDescent="0.3">
      <c r="B25" s="541" t="s">
        <v>217</v>
      </c>
      <c r="C25" s="541"/>
      <c r="D25" s="541"/>
      <c r="E25" s="541" t="s">
        <v>243</v>
      </c>
      <c r="F25" s="541"/>
    </row>
    <row r="27" spans="2:6" ht="15.75" thickBot="1" x14ac:dyDescent="0.3"/>
    <row r="28" spans="2:6" s="18" customFormat="1" ht="77.25" customHeight="1" thickBot="1" x14ac:dyDescent="0.3">
      <c r="B28" s="283" t="s">
        <v>402</v>
      </c>
      <c r="C28" s="284"/>
      <c r="D28" s="284"/>
      <c r="E28" s="284"/>
      <c r="F28" s="285"/>
    </row>
    <row r="29" spans="2:6" s="18" customFormat="1" ht="45.95" customHeight="1" x14ac:dyDescent="0.25">
      <c r="B29" s="275" t="s">
        <v>339</v>
      </c>
      <c r="C29" s="276"/>
      <c r="D29" s="277" t="s">
        <v>358</v>
      </c>
      <c r="E29" s="277"/>
      <c r="F29" s="278"/>
    </row>
    <row r="30" spans="2:6" s="18" customFormat="1" ht="45.95" customHeight="1" x14ac:dyDescent="0.25">
      <c r="B30" s="279" t="s">
        <v>62</v>
      </c>
      <c r="C30" s="280"/>
      <c r="D30" s="281" t="s">
        <v>15</v>
      </c>
      <c r="E30" s="281"/>
      <c r="F30" s="282"/>
    </row>
    <row r="31" spans="2:6" s="18" customFormat="1" ht="45.95" customHeight="1" x14ac:dyDescent="0.25">
      <c r="B31" s="279" t="s">
        <v>63</v>
      </c>
      <c r="C31" s="280"/>
      <c r="D31" s="281" t="s">
        <v>64</v>
      </c>
      <c r="E31" s="281"/>
      <c r="F31" s="282"/>
    </row>
    <row r="32" spans="2:6" s="18" customFormat="1" ht="45.95" customHeight="1" x14ac:dyDescent="0.25">
      <c r="B32" s="279" t="s">
        <v>65</v>
      </c>
      <c r="C32" s="280"/>
      <c r="D32" s="281" t="s">
        <v>66</v>
      </c>
      <c r="E32" s="281"/>
      <c r="F32" s="282"/>
    </row>
    <row r="33" spans="2:8" s="18" customFormat="1" ht="45.95" customHeight="1" x14ac:dyDescent="0.25">
      <c r="B33" s="279" t="s">
        <v>67</v>
      </c>
      <c r="C33" s="280"/>
      <c r="D33" s="281" t="s">
        <v>398</v>
      </c>
      <c r="E33" s="281"/>
      <c r="F33" s="282"/>
      <c r="H33" s="23"/>
    </row>
    <row r="34" spans="2:8" s="18" customFormat="1" ht="45.95" customHeight="1" x14ac:dyDescent="0.25">
      <c r="B34" s="279" t="s">
        <v>69</v>
      </c>
      <c r="C34" s="280"/>
      <c r="D34" s="281" t="s">
        <v>70</v>
      </c>
      <c r="E34" s="281"/>
      <c r="F34" s="282"/>
    </row>
    <row r="35" spans="2:8" s="18" customFormat="1" ht="45.95" customHeight="1" x14ac:dyDescent="0.25">
      <c r="B35" s="279" t="s">
        <v>71</v>
      </c>
      <c r="C35" s="280"/>
      <c r="D35" s="281" t="s">
        <v>480</v>
      </c>
      <c r="E35" s="281"/>
      <c r="F35" s="282"/>
    </row>
    <row r="36" spans="2:8" s="18" customFormat="1" ht="45.95" customHeight="1" x14ac:dyDescent="0.25">
      <c r="B36" s="279" t="s">
        <v>399</v>
      </c>
      <c r="C36" s="280"/>
      <c r="D36" s="281" t="s">
        <v>72</v>
      </c>
      <c r="E36" s="281"/>
      <c r="F36" s="282"/>
    </row>
    <row r="37" spans="2:8" s="18" customFormat="1" ht="45.95" customHeight="1" x14ac:dyDescent="0.25">
      <c r="B37" s="279" t="s">
        <v>73</v>
      </c>
      <c r="C37" s="280"/>
      <c r="D37" s="281" t="s">
        <v>74</v>
      </c>
      <c r="E37" s="281"/>
      <c r="F37" s="282"/>
    </row>
    <row r="38" spans="2:8" s="18" customFormat="1" ht="45.95" customHeight="1" x14ac:dyDescent="0.25">
      <c r="B38" s="279" t="s">
        <v>6</v>
      </c>
      <c r="C38" s="280"/>
      <c r="D38" s="281" t="s">
        <v>75</v>
      </c>
      <c r="E38" s="281"/>
      <c r="F38" s="282"/>
    </row>
    <row r="39" spans="2:8" s="18" customFormat="1" ht="45.95" customHeight="1" x14ac:dyDescent="0.25">
      <c r="B39" s="279" t="s">
        <v>76</v>
      </c>
      <c r="C39" s="280"/>
      <c r="D39" s="281" t="s">
        <v>77</v>
      </c>
      <c r="E39" s="281"/>
      <c r="F39" s="282"/>
    </row>
    <row r="40" spans="2:8" s="18" customFormat="1" ht="45.95" customHeight="1" x14ac:dyDescent="0.25">
      <c r="B40" s="279" t="s">
        <v>78</v>
      </c>
      <c r="C40" s="280"/>
      <c r="D40" s="281" t="s">
        <v>79</v>
      </c>
      <c r="E40" s="281"/>
      <c r="F40" s="282"/>
    </row>
    <row r="41" spans="2:8" s="18" customFormat="1" ht="45.95" customHeight="1" x14ac:dyDescent="0.25">
      <c r="B41" s="279" t="s">
        <v>80</v>
      </c>
      <c r="C41" s="280"/>
      <c r="D41" s="281" t="s">
        <v>105</v>
      </c>
      <c r="E41" s="281"/>
      <c r="F41" s="282"/>
    </row>
    <row r="42" spans="2:8" s="18" customFormat="1" ht="45.95" customHeight="1" x14ac:dyDescent="0.25">
      <c r="B42" s="279" t="s">
        <v>60</v>
      </c>
      <c r="C42" s="280"/>
      <c r="D42" s="281" t="s">
        <v>237</v>
      </c>
      <c r="E42" s="281"/>
      <c r="F42" s="282"/>
    </row>
    <row r="43" spans="2:8" s="18" customFormat="1" ht="45.95" customHeight="1" x14ac:dyDescent="0.25">
      <c r="B43" s="279" t="s">
        <v>386</v>
      </c>
      <c r="C43" s="280"/>
      <c r="D43" s="281" t="s">
        <v>81</v>
      </c>
      <c r="E43" s="281"/>
      <c r="F43" s="282"/>
    </row>
    <row r="44" spans="2:8" s="18" customFormat="1" ht="45.95" customHeight="1" thickBot="1" x14ac:dyDescent="0.3">
      <c r="B44" s="289" t="s">
        <v>400</v>
      </c>
      <c r="C44" s="290"/>
      <c r="D44" s="291" t="s">
        <v>401</v>
      </c>
      <c r="E44" s="291"/>
      <c r="F44" s="292"/>
    </row>
  </sheetData>
  <mergeCells count="49">
    <mergeCell ref="B2:F2"/>
    <mergeCell ref="B4:E4"/>
    <mergeCell ref="B5:F5"/>
    <mergeCell ref="E6:F6"/>
    <mergeCell ref="B6:D6"/>
    <mergeCell ref="B28:F28"/>
    <mergeCell ref="B7:F7"/>
    <mergeCell ref="B8:D8"/>
    <mergeCell ref="B9:D9"/>
    <mergeCell ref="E8:F8"/>
    <mergeCell ref="E9:F9"/>
    <mergeCell ref="B10:F10"/>
    <mergeCell ref="B22:E22"/>
    <mergeCell ref="B24:D24"/>
    <mergeCell ref="B25:D25"/>
    <mergeCell ref="E24:F24"/>
    <mergeCell ref="E25:F25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D33:F33"/>
    <mergeCell ref="B34:C34"/>
    <mergeCell ref="D34:F34"/>
    <mergeCell ref="B35:C35"/>
    <mergeCell ref="D35:F35"/>
    <mergeCell ref="B36:C36"/>
    <mergeCell ref="D36:F36"/>
    <mergeCell ref="B37:C37"/>
    <mergeCell ref="D37:F37"/>
    <mergeCell ref="B38:C38"/>
    <mergeCell ref="D38:F38"/>
    <mergeCell ref="B39:C39"/>
    <mergeCell ref="D39:F39"/>
    <mergeCell ref="B40:C40"/>
    <mergeCell ref="D40:F40"/>
    <mergeCell ref="B44:C44"/>
    <mergeCell ref="D44:F44"/>
    <mergeCell ref="B41:C41"/>
    <mergeCell ref="D41:F41"/>
    <mergeCell ref="B42:C42"/>
    <mergeCell ref="D42:F42"/>
    <mergeCell ref="B43:C43"/>
    <mergeCell ref="D43:F4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7" orientation="portrait" r:id="rId1"/>
  <headerFooter>
    <oddHeader>&amp;C&amp;14LOGOTIPO E NOME DA ORGANIZAÇÃO DA SOCIEDADE CIVIL</oddHeader>
    <oddFooter>&amp;C&amp;G</oddFooter>
  </headerFooter>
  <rowBreaks count="1" manualBreakCount="1">
    <brk id="26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O53"/>
  <sheetViews>
    <sheetView topLeftCell="A32" zoomScale="40" zoomScaleNormal="40" workbookViewId="0">
      <selection activeCell="C45" sqref="C45:E45"/>
    </sheetView>
  </sheetViews>
  <sheetFormatPr defaultRowHeight="15" x14ac:dyDescent="0.25"/>
  <cols>
    <col min="2" max="2" width="66.7109375" customWidth="1"/>
    <col min="3" max="3" width="41.7109375" customWidth="1"/>
    <col min="4" max="4" width="32.85546875" customWidth="1"/>
    <col min="5" max="5" width="34.7109375" customWidth="1"/>
    <col min="15" max="15" width="11.5703125" bestFit="1" customWidth="1"/>
  </cols>
  <sheetData>
    <row r="1" spans="2:5" ht="39.950000000000003" customHeight="1" thickBot="1" x14ac:dyDescent="0.3">
      <c r="E1" s="144" t="s">
        <v>108</v>
      </c>
    </row>
    <row r="2" spans="2:5" s="9" customFormat="1" ht="60" customHeight="1" thickBot="1" x14ac:dyDescent="0.3">
      <c r="B2" s="261" t="s">
        <v>103</v>
      </c>
      <c r="C2" s="262"/>
      <c r="D2" s="262"/>
      <c r="E2" s="263"/>
    </row>
    <row r="3" spans="2:5" s="9" customFormat="1" ht="63" customHeight="1" thickBot="1" x14ac:dyDescent="0.3">
      <c r="B3" s="572" t="s">
        <v>28</v>
      </c>
      <c r="C3" s="572"/>
      <c r="D3" s="572"/>
      <c r="E3" s="572"/>
    </row>
    <row r="4" spans="2:5" s="9" customFormat="1" ht="39.950000000000003" customHeight="1" thickBot="1" x14ac:dyDescent="0.3">
      <c r="B4" s="541" t="s">
        <v>368</v>
      </c>
      <c r="C4" s="541"/>
      <c r="D4" s="541"/>
      <c r="E4" s="12" t="s">
        <v>11</v>
      </c>
    </row>
    <row r="5" spans="2:5" s="9" customFormat="1" ht="39.950000000000003" customHeight="1" thickBot="1" x14ac:dyDescent="0.3">
      <c r="B5" s="541"/>
      <c r="C5" s="541"/>
      <c r="D5" s="541"/>
      <c r="E5" s="12" t="s">
        <v>319</v>
      </c>
    </row>
    <row r="6" spans="2:5" s="9" customFormat="1" ht="39.950000000000003" customHeight="1" x14ac:dyDescent="0.25">
      <c r="B6" s="404" t="s">
        <v>29</v>
      </c>
      <c r="C6" s="404"/>
      <c r="D6" s="404" t="s">
        <v>377</v>
      </c>
      <c r="E6" s="404"/>
    </row>
    <row r="7" spans="2:5" s="9" customFormat="1" ht="39.950000000000003" customHeight="1" thickBot="1" x14ac:dyDescent="0.3">
      <c r="B7" s="573" t="s">
        <v>403</v>
      </c>
      <c r="C7" s="573"/>
      <c r="D7" s="574" t="s">
        <v>376</v>
      </c>
      <c r="E7" s="575"/>
    </row>
    <row r="8" spans="2:5" s="9" customFormat="1" ht="39.950000000000003" customHeight="1" thickBot="1" x14ac:dyDescent="0.3">
      <c r="B8" s="570" t="s">
        <v>39</v>
      </c>
      <c r="C8" s="570"/>
      <c r="D8" s="570" t="s">
        <v>7</v>
      </c>
      <c r="E8" s="570"/>
    </row>
    <row r="9" spans="2:5" s="9" customFormat="1" ht="39.950000000000003" customHeight="1" x14ac:dyDescent="0.25">
      <c r="B9" s="14" t="s">
        <v>320</v>
      </c>
      <c r="C9" s="13" t="s">
        <v>33</v>
      </c>
      <c r="D9" s="576">
        <v>0</v>
      </c>
      <c r="E9" s="577"/>
    </row>
    <row r="10" spans="2:5" s="9" customFormat="1" ht="39.950000000000003" customHeight="1" x14ac:dyDescent="0.25">
      <c r="B10" s="14" t="s">
        <v>43</v>
      </c>
      <c r="C10" s="13" t="s">
        <v>33</v>
      </c>
      <c r="D10" s="578">
        <v>0</v>
      </c>
      <c r="E10" s="579"/>
    </row>
    <row r="11" spans="2:5" s="9" customFormat="1" ht="39.950000000000003" customHeight="1" thickBot="1" x14ac:dyDescent="0.3">
      <c r="B11" s="15" t="s">
        <v>404</v>
      </c>
      <c r="C11" s="13" t="s">
        <v>33</v>
      </c>
      <c r="D11" s="580">
        <v>0</v>
      </c>
      <c r="E11" s="581"/>
    </row>
    <row r="12" spans="2:5" s="9" customFormat="1" ht="39.950000000000003" customHeight="1" thickBot="1" x14ac:dyDescent="0.3">
      <c r="B12" s="570" t="s">
        <v>34</v>
      </c>
      <c r="C12" s="570"/>
      <c r="D12" s="571">
        <f>D9+D10+D11</f>
        <v>0</v>
      </c>
      <c r="E12" s="571"/>
    </row>
    <row r="13" spans="2:5" s="9" customFormat="1" ht="39.950000000000003" customHeight="1" thickBot="1" x14ac:dyDescent="0.3">
      <c r="B13" s="538" t="s">
        <v>473</v>
      </c>
      <c r="C13" s="539"/>
      <c r="D13" s="539"/>
      <c r="E13" s="540"/>
    </row>
    <row r="14" spans="2:5" s="9" customFormat="1" ht="39.950000000000003" customHeight="1" x14ac:dyDescent="0.25">
      <c r="B14" s="162" t="s">
        <v>26</v>
      </c>
      <c r="C14" s="163" t="s">
        <v>405</v>
      </c>
      <c r="D14" s="163" t="s">
        <v>406</v>
      </c>
      <c r="E14" s="164" t="s">
        <v>407</v>
      </c>
    </row>
    <row r="15" spans="2:5" s="9" customFormat="1" ht="39.950000000000003" customHeight="1" x14ac:dyDescent="0.25">
      <c r="B15" s="555" t="s">
        <v>30</v>
      </c>
      <c r="C15" s="556"/>
      <c r="D15" s="557"/>
      <c r="E15" s="55">
        <v>0</v>
      </c>
    </row>
    <row r="16" spans="2:5" s="9" customFormat="1" ht="39.950000000000003" customHeight="1" x14ac:dyDescent="0.25">
      <c r="B16" s="10" t="s">
        <v>408</v>
      </c>
      <c r="C16" s="53">
        <v>0</v>
      </c>
      <c r="D16" s="53">
        <v>0</v>
      </c>
      <c r="E16" s="54">
        <v>0</v>
      </c>
    </row>
    <row r="17" spans="2:15" s="9" customFormat="1" ht="66.75" customHeight="1" x14ac:dyDescent="0.25">
      <c r="B17" s="165" t="s">
        <v>409</v>
      </c>
      <c r="C17" s="53">
        <v>0</v>
      </c>
      <c r="D17" s="53">
        <v>0</v>
      </c>
      <c r="E17" s="54">
        <v>0</v>
      </c>
    </row>
    <row r="18" spans="2:15" s="9" customFormat="1" ht="39.950000000000003" customHeight="1" x14ac:dyDescent="0.25">
      <c r="B18" s="165" t="s">
        <v>410</v>
      </c>
      <c r="C18" s="53">
        <v>0</v>
      </c>
      <c r="D18" s="53">
        <v>0</v>
      </c>
      <c r="E18" s="54">
        <v>0</v>
      </c>
    </row>
    <row r="19" spans="2:15" s="9" customFormat="1" ht="39.950000000000003" customHeight="1" x14ac:dyDescent="0.25">
      <c r="B19" s="555" t="s">
        <v>31</v>
      </c>
      <c r="C19" s="556"/>
      <c r="D19" s="557"/>
      <c r="E19" s="55">
        <v>0</v>
      </c>
    </row>
    <row r="20" spans="2:15" s="9" customFormat="1" ht="39.950000000000003" customHeight="1" x14ac:dyDescent="0.25">
      <c r="B20" s="10" t="s">
        <v>321</v>
      </c>
      <c r="C20" s="53">
        <v>0</v>
      </c>
      <c r="D20" s="53">
        <v>0</v>
      </c>
      <c r="E20" s="54">
        <v>0</v>
      </c>
    </row>
    <row r="21" spans="2:15" s="9" customFormat="1" ht="39.950000000000003" customHeight="1" x14ac:dyDescent="0.25">
      <c r="B21" s="11" t="s">
        <v>329</v>
      </c>
      <c r="C21" s="53">
        <v>0</v>
      </c>
      <c r="D21" s="53">
        <v>0</v>
      </c>
      <c r="E21" s="54">
        <v>0</v>
      </c>
    </row>
    <row r="22" spans="2:15" s="9" customFormat="1" ht="39.950000000000003" customHeight="1" x14ac:dyDescent="0.25">
      <c r="B22" s="11" t="s">
        <v>330</v>
      </c>
      <c r="C22" s="53">
        <v>0</v>
      </c>
      <c r="D22" s="53">
        <v>0</v>
      </c>
      <c r="E22" s="54">
        <v>0</v>
      </c>
    </row>
    <row r="23" spans="2:15" s="9" customFormat="1" ht="39.950000000000003" customHeight="1" x14ac:dyDescent="0.25">
      <c r="B23" s="555" t="s">
        <v>331</v>
      </c>
      <c r="C23" s="556"/>
      <c r="D23" s="557"/>
      <c r="E23" s="55">
        <v>0</v>
      </c>
    </row>
    <row r="24" spans="2:15" s="9" customFormat="1" ht="39.950000000000003" customHeight="1" x14ac:dyDescent="0.3">
      <c r="B24" s="11" t="s">
        <v>332</v>
      </c>
      <c r="C24" s="53"/>
      <c r="D24" s="212"/>
      <c r="E24" s="54">
        <v>0</v>
      </c>
    </row>
    <row r="25" spans="2:15" s="9" customFormat="1" ht="39.950000000000003" customHeight="1" x14ac:dyDescent="0.25">
      <c r="B25" s="558" t="s">
        <v>333</v>
      </c>
      <c r="C25" s="558"/>
      <c r="D25" s="558"/>
      <c r="E25" s="55">
        <v>0</v>
      </c>
    </row>
    <row r="26" spans="2:15" s="9" customFormat="1" ht="39.950000000000003" customHeight="1" thickBot="1" x14ac:dyDescent="0.3">
      <c r="B26" s="21" t="s">
        <v>334</v>
      </c>
      <c r="C26" s="166">
        <v>0</v>
      </c>
      <c r="D26" s="53">
        <v>0</v>
      </c>
      <c r="E26" s="201">
        <v>0</v>
      </c>
    </row>
    <row r="27" spans="2:15" s="9" customFormat="1" ht="36.75" customHeight="1" thickBot="1" x14ac:dyDescent="0.3">
      <c r="B27" s="16" t="s">
        <v>32</v>
      </c>
      <c r="C27" s="56"/>
      <c r="D27" s="56"/>
      <c r="E27" s="56">
        <f>E15+E19+E23+E25</f>
        <v>0</v>
      </c>
      <c r="O27" s="207"/>
    </row>
    <row r="28" spans="2:15" ht="55.5" customHeight="1" thickBot="1" x14ac:dyDescent="0.3">
      <c r="B28" s="559" t="s">
        <v>411</v>
      </c>
      <c r="C28" s="559"/>
      <c r="D28" s="559"/>
      <c r="E28" s="56">
        <f>D12-E27</f>
        <v>0</v>
      </c>
      <c r="F28" s="82"/>
      <c r="G28" s="552"/>
      <c r="H28" s="552"/>
      <c r="I28" s="552"/>
      <c r="J28" s="552"/>
      <c r="K28" s="552"/>
      <c r="O28" s="206"/>
    </row>
    <row r="29" spans="2:15" ht="18" hidden="1" customHeight="1" x14ac:dyDescent="0.25">
      <c r="B29" s="560" t="s">
        <v>240</v>
      </c>
      <c r="C29" s="561"/>
      <c r="D29" s="561" t="s">
        <v>13</v>
      </c>
      <c r="E29" s="562"/>
      <c r="F29" s="82"/>
      <c r="G29" s="552"/>
      <c r="H29" s="552"/>
      <c r="I29" s="552"/>
      <c r="J29" s="552"/>
      <c r="K29" s="552"/>
    </row>
    <row r="30" spans="2:15" ht="48" customHeight="1" x14ac:dyDescent="0.25">
      <c r="B30" s="566" t="s">
        <v>469</v>
      </c>
      <c r="C30" s="567"/>
      <c r="D30" s="568" t="s">
        <v>474</v>
      </c>
      <c r="E30" s="569"/>
      <c r="F30" s="82"/>
      <c r="G30" s="552"/>
      <c r="H30" s="552"/>
      <c r="I30" s="552"/>
      <c r="J30" s="552"/>
      <c r="K30" s="552"/>
      <c r="O30" s="206"/>
    </row>
    <row r="31" spans="2:15" ht="54.75" customHeight="1" thickBot="1" x14ac:dyDescent="0.3">
      <c r="B31" s="563" t="s">
        <v>241</v>
      </c>
      <c r="C31" s="564"/>
      <c r="D31" s="564" t="s">
        <v>242</v>
      </c>
      <c r="E31" s="565"/>
      <c r="F31" s="82"/>
      <c r="G31" s="142"/>
      <c r="H31" s="142"/>
      <c r="I31" s="142"/>
      <c r="J31" s="142"/>
      <c r="K31" s="142"/>
      <c r="O31" s="206"/>
    </row>
    <row r="32" spans="2:15" ht="54.75" customHeight="1" thickBot="1" x14ac:dyDescent="0.3">
      <c r="B32" s="205"/>
      <c r="C32" s="205"/>
      <c r="D32" s="205"/>
      <c r="E32" s="205"/>
      <c r="F32" s="82"/>
      <c r="G32" s="204"/>
      <c r="H32" s="204"/>
      <c r="I32" s="204"/>
      <c r="J32" s="204"/>
      <c r="K32" s="204"/>
    </row>
    <row r="33" spans="2:11" ht="54.75" customHeight="1" thickBot="1" x14ac:dyDescent="0.3">
      <c r="B33" s="83"/>
      <c r="C33" s="83"/>
      <c r="D33" s="83"/>
      <c r="E33" s="83"/>
      <c r="F33" s="82"/>
      <c r="G33" s="142"/>
      <c r="H33" s="142"/>
      <c r="I33" s="142"/>
      <c r="J33" s="142"/>
      <c r="K33" s="142"/>
    </row>
    <row r="34" spans="2:11" s="17" customFormat="1" ht="60" customHeight="1" thickBot="1" x14ac:dyDescent="0.3">
      <c r="B34" s="305" t="s">
        <v>421</v>
      </c>
      <c r="C34" s="306"/>
      <c r="D34" s="306"/>
      <c r="E34" s="307"/>
    </row>
    <row r="35" spans="2:11" s="17" customFormat="1" ht="45.95" customHeight="1" x14ac:dyDescent="0.25">
      <c r="B35" s="140" t="s">
        <v>339</v>
      </c>
      <c r="C35" s="277" t="s">
        <v>358</v>
      </c>
      <c r="D35" s="277"/>
      <c r="E35" s="278"/>
    </row>
    <row r="36" spans="2:11" s="17" customFormat="1" ht="45.95" customHeight="1" x14ac:dyDescent="0.25">
      <c r="B36" s="139" t="s">
        <v>62</v>
      </c>
      <c r="C36" s="281" t="s">
        <v>15</v>
      </c>
      <c r="D36" s="281"/>
      <c r="E36" s="282"/>
    </row>
    <row r="37" spans="2:11" s="17" customFormat="1" ht="45.95" customHeight="1" x14ac:dyDescent="0.25">
      <c r="B37" s="139" t="s">
        <v>16</v>
      </c>
      <c r="C37" s="281" t="s">
        <v>37</v>
      </c>
      <c r="D37" s="281"/>
      <c r="E37" s="282"/>
    </row>
    <row r="38" spans="2:11" s="17" customFormat="1" ht="45.95" customHeight="1" x14ac:dyDescent="0.25">
      <c r="B38" s="139" t="s">
        <v>29</v>
      </c>
      <c r="C38" s="281" t="s">
        <v>38</v>
      </c>
      <c r="D38" s="281"/>
      <c r="E38" s="282"/>
    </row>
    <row r="39" spans="2:11" s="17" customFormat="1" ht="45.95" customHeight="1" thickBot="1" x14ac:dyDescent="0.3">
      <c r="B39" s="141" t="s">
        <v>378</v>
      </c>
      <c r="C39" s="291" t="s">
        <v>413</v>
      </c>
      <c r="D39" s="291"/>
      <c r="E39" s="292"/>
    </row>
    <row r="40" spans="2:11" s="17" customFormat="1" ht="45.95" customHeight="1" x14ac:dyDescent="0.25">
      <c r="B40" s="22" t="s">
        <v>39</v>
      </c>
      <c r="C40" s="553" t="s">
        <v>40</v>
      </c>
      <c r="D40" s="553"/>
      <c r="E40" s="554"/>
    </row>
    <row r="41" spans="2:11" s="17" customFormat="1" ht="45.95" customHeight="1" x14ac:dyDescent="0.25">
      <c r="B41" s="139" t="s">
        <v>320</v>
      </c>
      <c r="C41" s="281" t="s">
        <v>412</v>
      </c>
      <c r="D41" s="281"/>
      <c r="E41" s="282"/>
    </row>
    <row r="42" spans="2:11" s="17" customFormat="1" ht="45.95" customHeight="1" x14ac:dyDescent="0.25">
      <c r="B42" s="139" t="s">
        <v>41</v>
      </c>
      <c r="C42" s="281" t="s">
        <v>42</v>
      </c>
      <c r="D42" s="281"/>
      <c r="E42" s="282"/>
    </row>
    <row r="43" spans="2:11" s="17" customFormat="1" ht="45.95" customHeight="1" x14ac:dyDescent="0.25">
      <c r="B43" s="139" t="s">
        <v>43</v>
      </c>
      <c r="C43" s="281" t="s">
        <v>44</v>
      </c>
      <c r="D43" s="281"/>
      <c r="E43" s="282"/>
    </row>
    <row r="44" spans="2:11" s="17" customFormat="1" ht="45.95" customHeight="1" x14ac:dyDescent="0.25">
      <c r="B44" s="139" t="s">
        <v>45</v>
      </c>
      <c r="C44" s="281" t="s">
        <v>46</v>
      </c>
      <c r="D44" s="281"/>
      <c r="E44" s="282"/>
    </row>
    <row r="45" spans="2:11" s="9" customFormat="1" ht="45.95" customHeight="1" thickBot="1" x14ac:dyDescent="0.3">
      <c r="B45" s="141" t="s">
        <v>34</v>
      </c>
      <c r="C45" s="291" t="s">
        <v>47</v>
      </c>
      <c r="D45" s="291"/>
      <c r="E45" s="292"/>
    </row>
    <row r="46" spans="2:11" s="17" customFormat="1" ht="45.95" customHeight="1" x14ac:dyDescent="0.25">
      <c r="B46" s="22" t="s">
        <v>35</v>
      </c>
      <c r="C46" s="553" t="s">
        <v>48</v>
      </c>
      <c r="D46" s="553"/>
      <c r="E46" s="554"/>
    </row>
    <row r="47" spans="2:11" s="17" customFormat="1" ht="45.95" customHeight="1" x14ac:dyDescent="0.25">
      <c r="B47" s="139" t="s">
        <v>414</v>
      </c>
      <c r="C47" s="281" t="s">
        <v>415</v>
      </c>
      <c r="D47" s="281"/>
      <c r="E47" s="282"/>
    </row>
    <row r="48" spans="2:11" s="17" customFormat="1" ht="45.95" customHeight="1" x14ac:dyDescent="0.25">
      <c r="B48" s="139" t="s">
        <v>416</v>
      </c>
      <c r="C48" s="281" t="s">
        <v>417</v>
      </c>
      <c r="D48" s="281"/>
      <c r="E48" s="282"/>
    </row>
    <row r="49" spans="2:5" s="17" customFormat="1" ht="45.95" customHeight="1" x14ac:dyDescent="0.25">
      <c r="B49" s="139" t="s">
        <v>80</v>
      </c>
      <c r="C49" s="281" t="s">
        <v>418</v>
      </c>
      <c r="D49" s="281"/>
      <c r="E49" s="282"/>
    </row>
    <row r="50" spans="2:5" s="17" customFormat="1" ht="45.95" customHeight="1" thickBot="1" x14ac:dyDescent="0.3">
      <c r="B50" s="141" t="s">
        <v>32</v>
      </c>
      <c r="C50" s="291" t="s">
        <v>419</v>
      </c>
      <c r="D50" s="291"/>
      <c r="E50" s="292"/>
    </row>
    <row r="51" spans="2:5" s="17" customFormat="1" ht="45.95" customHeight="1" thickBot="1" x14ac:dyDescent="0.3">
      <c r="B51" s="141" t="s">
        <v>49</v>
      </c>
      <c r="C51" s="291" t="s">
        <v>50</v>
      </c>
      <c r="D51" s="291"/>
      <c r="E51" s="292"/>
    </row>
    <row r="52" spans="2:5" s="9" customFormat="1" ht="45.95" customHeight="1" x14ac:dyDescent="0.25">
      <c r="B52" s="549" t="s">
        <v>23</v>
      </c>
      <c r="C52" s="550"/>
      <c r="D52" s="550"/>
      <c r="E52" s="551"/>
    </row>
    <row r="53" spans="2:5" s="9" customFormat="1" ht="45.95" customHeight="1" thickBot="1" x14ac:dyDescent="0.3">
      <c r="B53" s="546" t="s">
        <v>420</v>
      </c>
      <c r="C53" s="547"/>
      <c r="D53" s="547"/>
      <c r="E53" s="548"/>
    </row>
  </sheetData>
  <mergeCells count="47">
    <mergeCell ref="B12:C12"/>
    <mergeCell ref="D12:E12"/>
    <mergeCell ref="B2:E2"/>
    <mergeCell ref="B3:E3"/>
    <mergeCell ref="B4:D5"/>
    <mergeCell ref="B6:C6"/>
    <mergeCell ref="D6:E6"/>
    <mergeCell ref="B7:C7"/>
    <mergeCell ref="D7:E7"/>
    <mergeCell ref="B8:C8"/>
    <mergeCell ref="D8:E8"/>
    <mergeCell ref="D9:E9"/>
    <mergeCell ref="D10:E10"/>
    <mergeCell ref="D11:E11"/>
    <mergeCell ref="B28:D28"/>
    <mergeCell ref="B29:C29"/>
    <mergeCell ref="D29:E29"/>
    <mergeCell ref="B31:C31"/>
    <mergeCell ref="D31:E31"/>
    <mergeCell ref="B30:C30"/>
    <mergeCell ref="D30:E30"/>
    <mergeCell ref="B13:E13"/>
    <mergeCell ref="B15:D15"/>
    <mergeCell ref="B19:D19"/>
    <mergeCell ref="B23:D23"/>
    <mergeCell ref="B25:D25"/>
    <mergeCell ref="G28:K30"/>
    <mergeCell ref="B34:E34"/>
    <mergeCell ref="C35:E35"/>
    <mergeCell ref="C48:E48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6:E36"/>
    <mergeCell ref="B53:E53"/>
    <mergeCell ref="C49:E49"/>
    <mergeCell ref="C50:E50"/>
    <mergeCell ref="C51:E51"/>
    <mergeCell ref="B52:E5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3" orientation="portrait" r:id="rId1"/>
  <rowBreaks count="1" manualBreakCount="1">
    <brk id="32" min="1" max="4" man="1"/>
  </rowBreaks>
  <colBreaks count="1" manualBreakCount="1">
    <brk id="5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J20"/>
  <sheetViews>
    <sheetView workbookViewId="0">
      <selection activeCell="E29" sqref="E29"/>
    </sheetView>
  </sheetViews>
  <sheetFormatPr defaultRowHeight="15" x14ac:dyDescent="0.25"/>
  <sheetData>
    <row r="6" spans="3:10" x14ac:dyDescent="0.25">
      <c r="C6" s="582" t="s">
        <v>427</v>
      </c>
      <c r="D6" s="582"/>
      <c r="E6" s="582"/>
      <c r="F6" s="582"/>
      <c r="G6" s="582"/>
      <c r="H6" s="582"/>
      <c r="I6" s="582"/>
      <c r="J6" s="582"/>
    </row>
    <row r="7" spans="3:10" x14ac:dyDescent="0.25">
      <c r="C7" s="582"/>
      <c r="D7" s="582"/>
      <c r="E7" s="582"/>
      <c r="F7" s="582"/>
      <c r="G7" s="582"/>
      <c r="H7" s="582"/>
      <c r="I7" s="582"/>
      <c r="J7" s="582"/>
    </row>
    <row r="8" spans="3:10" x14ac:dyDescent="0.25">
      <c r="C8" s="582"/>
      <c r="D8" s="582"/>
      <c r="E8" s="582"/>
      <c r="F8" s="582"/>
      <c r="G8" s="582"/>
      <c r="H8" s="582"/>
      <c r="I8" s="582"/>
      <c r="J8" s="582"/>
    </row>
    <row r="9" spans="3:10" x14ac:dyDescent="0.25">
      <c r="C9" s="582"/>
      <c r="D9" s="582"/>
      <c r="E9" s="582"/>
      <c r="F9" s="582"/>
      <c r="G9" s="582"/>
      <c r="H9" s="582"/>
      <c r="I9" s="582"/>
      <c r="J9" s="582"/>
    </row>
    <row r="10" spans="3:10" x14ac:dyDescent="0.25">
      <c r="C10" s="582"/>
      <c r="D10" s="582"/>
      <c r="E10" s="582"/>
      <c r="F10" s="582"/>
      <c r="G10" s="582"/>
      <c r="H10" s="582"/>
      <c r="I10" s="582"/>
      <c r="J10" s="582"/>
    </row>
    <row r="11" spans="3:10" x14ac:dyDescent="0.25">
      <c r="C11" s="582"/>
      <c r="D11" s="582"/>
      <c r="E11" s="582"/>
      <c r="F11" s="582"/>
      <c r="G11" s="582"/>
      <c r="H11" s="582"/>
      <c r="I11" s="582"/>
      <c r="J11" s="582"/>
    </row>
    <row r="12" spans="3:10" x14ac:dyDescent="0.25">
      <c r="C12" s="582"/>
      <c r="D12" s="582"/>
      <c r="E12" s="582"/>
      <c r="F12" s="582"/>
      <c r="G12" s="582"/>
      <c r="H12" s="582"/>
      <c r="I12" s="582"/>
      <c r="J12" s="582"/>
    </row>
    <row r="13" spans="3:10" x14ac:dyDescent="0.25">
      <c r="C13" s="582"/>
      <c r="D13" s="582"/>
      <c r="E13" s="582"/>
      <c r="F13" s="582"/>
      <c r="G13" s="582"/>
      <c r="H13" s="582"/>
      <c r="I13" s="582"/>
      <c r="J13" s="582"/>
    </row>
    <row r="14" spans="3:10" x14ac:dyDescent="0.25">
      <c r="C14" s="582"/>
      <c r="D14" s="582"/>
      <c r="E14" s="582"/>
      <c r="F14" s="582"/>
      <c r="G14" s="582"/>
      <c r="H14" s="582"/>
      <c r="I14" s="582"/>
      <c r="J14" s="582"/>
    </row>
    <row r="15" spans="3:10" x14ac:dyDescent="0.25">
      <c r="C15" s="582"/>
      <c r="D15" s="582"/>
      <c r="E15" s="582"/>
      <c r="F15" s="582"/>
      <c r="G15" s="582"/>
      <c r="H15" s="582"/>
      <c r="I15" s="582"/>
      <c r="J15" s="582"/>
    </row>
    <row r="16" spans="3:10" x14ac:dyDescent="0.25">
      <c r="C16" s="582"/>
      <c r="D16" s="582"/>
      <c r="E16" s="582"/>
      <c r="F16" s="582"/>
      <c r="G16" s="582"/>
      <c r="H16" s="582"/>
      <c r="I16" s="582"/>
      <c r="J16" s="582"/>
    </row>
    <row r="17" spans="3:10" x14ac:dyDescent="0.25">
      <c r="C17" s="582"/>
      <c r="D17" s="582"/>
      <c r="E17" s="582"/>
      <c r="F17" s="582"/>
      <c r="G17" s="582"/>
      <c r="H17" s="582"/>
      <c r="I17" s="582"/>
      <c r="J17" s="582"/>
    </row>
    <row r="18" spans="3:10" x14ac:dyDescent="0.25">
      <c r="C18" s="582"/>
      <c r="D18" s="582"/>
      <c r="E18" s="582"/>
      <c r="F18" s="582"/>
      <c r="G18" s="582"/>
      <c r="H18" s="582"/>
      <c r="I18" s="582"/>
      <c r="J18" s="582"/>
    </row>
    <row r="19" spans="3:10" x14ac:dyDescent="0.25">
      <c r="C19" s="582"/>
      <c r="D19" s="582"/>
      <c r="E19" s="582"/>
      <c r="F19" s="582"/>
      <c r="G19" s="582"/>
      <c r="H19" s="582"/>
      <c r="I19" s="582"/>
      <c r="J19" s="582"/>
    </row>
    <row r="20" spans="3:10" x14ac:dyDescent="0.25">
      <c r="C20" s="582"/>
      <c r="D20" s="582"/>
      <c r="E20" s="582"/>
      <c r="F20" s="582"/>
      <c r="G20" s="582"/>
      <c r="H20" s="582"/>
      <c r="I20" s="582"/>
      <c r="J20" s="582"/>
    </row>
  </sheetData>
  <mergeCells count="1">
    <mergeCell ref="C6:J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8</vt:i4>
      </vt:variant>
    </vt:vector>
  </HeadingPairs>
  <TitlesOfParts>
    <vt:vector size="21" baseType="lpstr">
      <vt:lpstr>ANEXO I </vt:lpstr>
      <vt:lpstr>ANEXO II </vt:lpstr>
      <vt:lpstr>ANEXO II.I</vt:lpstr>
      <vt:lpstr>ANEXO III </vt:lpstr>
      <vt:lpstr>ANEXO IV</vt:lpstr>
      <vt:lpstr>ANEXO V</vt:lpstr>
      <vt:lpstr>ANEXO VI</vt:lpstr>
      <vt:lpstr>ANEXO VII </vt:lpstr>
      <vt:lpstr>ANEXO VIII</vt:lpstr>
      <vt:lpstr>ANEXO IX </vt:lpstr>
      <vt:lpstr>ANEXO X</vt:lpstr>
      <vt:lpstr>ANEXO XI</vt:lpstr>
      <vt:lpstr>ANEXO XII</vt:lpstr>
      <vt:lpstr>'ANEXO I '!Area_de_impressao</vt:lpstr>
      <vt:lpstr>'ANEXO II.I'!Area_de_impressao</vt:lpstr>
      <vt:lpstr>'ANEXO III '!Area_de_impressao</vt:lpstr>
      <vt:lpstr>'ANEXO IX '!Area_de_impressao</vt:lpstr>
      <vt:lpstr>'ANEXO VI'!Area_de_impressao</vt:lpstr>
      <vt:lpstr>'ANEXO VII '!Area_de_impressao</vt:lpstr>
      <vt:lpstr>'ANEXO X'!Area_de_impressao</vt:lpstr>
      <vt:lpstr>'ANEXO XI'!Area_de_impressao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 Contas</dc:creator>
  <cp:lastModifiedBy>Paula cristina</cp:lastModifiedBy>
  <cp:lastPrinted>2020-11-07T17:10:56Z</cp:lastPrinted>
  <dcterms:created xsi:type="dcterms:W3CDTF">2016-02-26T14:02:00Z</dcterms:created>
  <dcterms:modified xsi:type="dcterms:W3CDTF">2025-03-25T14:59:07Z</dcterms:modified>
</cp:coreProperties>
</file>