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2°TRIMESTRE"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8" i="2" l="1"/>
  <c r="K26" i="2"/>
</calcChain>
</file>

<file path=xl/sharedStrings.xml><?xml version="1.0" encoding="utf-8"?>
<sst xmlns="http://schemas.openxmlformats.org/spreadsheetml/2006/main" count="1436" uniqueCount="828">
  <si>
    <t>ID</t>
  </si>
  <si>
    <t>PROCESSO</t>
  </si>
  <si>
    <t>UG</t>
  </si>
  <si>
    <t>ANO PARCERIA</t>
  </si>
  <si>
    <t>ENTRADA/SAÍDA</t>
  </si>
  <si>
    <t>TIPO</t>
  </si>
  <si>
    <t>Nº DO INSTRUMENTO</t>
  </si>
  <si>
    <t>OBJETO</t>
  </si>
  <si>
    <t>CONVENENTE</t>
  </si>
  <si>
    <t>EMENDA PARLAMENTAR</t>
  </si>
  <si>
    <t>VALOR TOTAL</t>
  </si>
  <si>
    <t>SEMASC</t>
  </si>
  <si>
    <t>SAÍDA</t>
  </si>
  <si>
    <t>FOMENTO</t>
  </si>
  <si>
    <t>001/2019</t>
  </si>
  <si>
    <t>OBRA SOCIAL N S DA GLORIA FAZENDA DA ESPERANCA</t>
  </si>
  <si>
    <t>EMENDA PARLAM 065/2018 - VEREADOR ELIAS EMANUEL</t>
  </si>
  <si>
    <t>MANIFEST 001/23</t>
  </si>
  <si>
    <t>COLABORAÇÃO</t>
  </si>
  <si>
    <t>2022.23000.23037.0.000035 - PC</t>
  </si>
  <si>
    <t>MANAUSCULT</t>
  </si>
  <si>
    <t>002/2021</t>
  </si>
  <si>
    <t>ASSOCIAÇÃO BRASILEIRA DE BARES E REST. -  ABRASEL</t>
  </si>
  <si>
    <t>EMENDA PARLAM 046/2020, VER. CARLOS PORTA</t>
  </si>
  <si>
    <t>MANIFEST 002/23</t>
  </si>
  <si>
    <t>2021.14000.14012.0.000005 - PC</t>
  </si>
  <si>
    <t>SEMTEPI</t>
  </si>
  <si>
    <t>007/2021</t>
  </si>
  <si>
    <t>PROGER - PROGRAMA DE GERAÇÃO DE EMPREGO E RENDA - EDIÇÃO 2021</t>
  </si>
  <si>
    <t>INSTITUTO RIO NEGRO</t>
  </si>
  <si>
    <t>EMENDA PARLAM 028/2020 - VER. PROF. FRANSUA</t>
  </si>
  <si>
    <t>MANIFEST 003/23</t>
  </si>
  <si>
    <t>N/A</t>
  </si>
  <si>
    <t>016/2020</t>
  </si>
  <si>
    <t>JOVENS COM UMA MISSÃO - JOCUM</t>
  </si>
  <si>
    <t>EMENDA PARLAM
121/2019 - VEREADOR ELIAS EMANUEL</t>
  </si>
  <si>
    <t>MANIFEST 004/23</t>
  </si>
  <si>
    <t>PATROCÍNIO</t>
  </si>
  <si>
    <t>SEMMAS</t>
  </si>
  <si>
    <t>002/2022</t>
  </si>
  <si>
    <t>EMENDA PARLAM Nº 067/2021 - VER. DANIEL VASCONCELOS</t>
  </si>
  <si>
    <t>MANIFEST 005/23</t>
  </si>
  <si>
    <t>005/2019</t>
  </si>
  <si>
    <t>ASSOCIAÇÃO DE APOIO LAR VITORIAS - LAR DE VITORIAS</t>
  </si>
  <si>
    <t>EMENDA PARLAM
050/2018 - VEREADOR WILKER BARRETO</t>
  </si>
  <si>
    <t>MANIFEST 006/23</t>
  </si>
  <si>
    <t>004/2020</t>
  </si>
  <si>
    <t>ASSOCIACAO DOS PAIS DE CRIANCAS CARDIOPATAS DO ESTADO DO AMAZONAS</t>
  </si>
  <si>
    <t>EMENDA PARLAM Nº060/2019 - VER. ISAAC TAYAH</t>
  </si>
  <si>
    <t>MANIFEST 007/23</t>
  </si>
  <si>
    <t>003/2021</t>
  </si>
  <si>
    <t>ITV (INSTITUTO TRANSFORMANDO VIDAS)</t>
  </si>
  <si>
    <t>EMENDA PARLAM Nº 065/20 E 078/2020</t>
  </si>
  <si>
    <t>MANIFEST 008/23</t>
  </si>
  <si>
    <t>TOMADA DE CONTAS</t>
  </si>
  <si>
    <t>003/2022</t>
  </si>
  <si>
    <t xml:space="preserve"> EMENDA PARLAM. Nº 077/2021
VER. JOELSON SILVA</t>
  </si>
  <si>
    <t>MANIFEST 009/23</t>
  </si>
  <si>
    <t>FMDCA  - SEMASC</t>
  </si>
  <si>
    <t>002/2018</t>
  </si>
  <si>
    <t>CASA DA CRIANÇA</t>
  </si>
  <si>
    <t>MANIFEST 010/23</t>
  </si>
  <si>
    <t>016/2018</t>
  </si>
  <si>
    <t xml:space="preserve">EMENDA PARLAM. Nº. 131/2017
</t>
  </si>
  <si>
    <t>MANIFEST 011/23</t>
  </si>
  <si>
    <t>SEMCOM</t>
  </si>
  <si>
    <t>001/2022</t>
  </si>
  <si>
    <t>CONCESSÃO DE PATROCÍNIO ÀS ENTIDADES DESPORTIVAS DE FUTEBOL PROFISSIONAL
SITUADAS NO MUNICÍPIO DE MANAUS/AM, PARTICIPANTES DO CAMPEONATO BRASILEIRO - EDIÇÃO 2022, COM A CONDIÇÃO DE REALIZAÇÃO DE PUBLICIDADE INSTITUCIONAL DA PREFEITURA MUNICIPAL DE MANAUS.</t>
  </si>
  <si>
    <t>MANAUS FUTEBOL CLUBE</t>
  </si>
  <si>
    <t>MANIFEST 012/23</t>
  </si>
  <si>
    <t>015/2018</t>
  </si>
  <si>
    <t xml:space="preserve">EMENDA PARLAM. Nº. 051/2017
</t>
  </si>
  <si>
    <t>MANIFEST 013/23</t>
  </si>
  <si>
    <t>010/2019</t>
  </si>
  <si>
    <t>AQUISIÇÃO DE EQUIPAMENTOS E MOBILIAS PARA CASA DAS MARIAS</t>
  </si>
  <si>
    <t>LAR DAS MARIAS - ASSOCIAÇÃO DE APOIO AS MULHERES PORTARAS DE CANCER</t>
  </si>
  <si>
    <t>EMENDA PARLAM. Nº 025/2018
VEREADOR DR. ISAAC TAYAH</t>
  </si>
  <si>
    <t>MANIFEST 014/23</t>
  </si>
  <si>
    <t>017/2018</t>
  </si>
  <si>
    <t>O CORAÇÃO DO PAI</t>
  </si>
  <si>
    <t>Emenda Parlam. 056/2017
Vereador Isaac Tayah</t>
  </si>
  <si>
    <t>MANIFEST 015/23</t>
  </si>
  <si>
    <t>22/2021</t>
  </si>
  <si>
    <t>MOVIMENTO COMUNITÁRIO VIDA E ESPERANÇA - MVCEE</t>
  </si>
  <si>
    <t>Emenda Parlam. Nº 120/2020
Vereador: BESSA</t>
  </si>
  <si>
    <t>MANIFEST 016/23</t>
  </si>
  <si>
    <t>002/2019</t>
  </si>
  <si>
    <t>PROJETO CAPACITAR OS PROFISSIONAIS E EQUIPE MULTIDISCIPLINAR PARA ATENDER COM QUALIDADE USUARIOS COM TRANSTORNO DO ESPECTRO AUTISTA</t>
  </si>
  <si>
    <t>INSTITUTO AUTISMO NO AMAZONAS</t>
  </si>
  <si>
    <t>Emenda Parlam. nº084/2018
Vereador: Elias Emanuel</t>
  </si>
  <si>
    <t>MANIFEST 017/23</t>
  </si>
  <si>
    <t>010/2021</t>
  </si>
  <si>
    <t>LAR BATISTA JANELL DOYLE</t>
  </si>
  <si>
    <t xml:space="preserve">EMENDA PARLAM. Nº 077/2020
VER. </t>
  </si>
  <si>
    <t>MANIFEST 018/23</t>
  </si>
  <si>
    <t>PROJETO ABRIGO INSTITUCIONAL 2021, PARA REALIZAR AÇÕES QUE POSSIBILITEM O PLENO EXERCICIO DA FUNÇAO PROTETIVA DA FAMILIA</t>
  </si>
  <si>
    <t>GRUPO DE APOIO A CRIANCA E ADOLESCENTE COM CANCER DO AMAZONAS (GACC/AM)</t>
  </si>
  <si>
    <t>EMENDAS PARLAM. Nº 104/20 E 125/20
VEREADOR: IRAM NICOLAU E BESSA</t>
  </si>
  <si>
    <t>MANIFEST 019/23</t>
  </si>
  <si>
    <t>009/2021</t>
  </si>
  <si>
    <t>CONSELHO COMUNITARIO DO BAIRRO ZUMBI DOS PALMARES - CCBZP</t>
  </si>
  <si>
    <t>EMENDA PARLAM. Nº 070/2020
VEREADOR: ALONSO OLIVEIRA</t>
  </si>
  <si>
    <t>MANIFEST 020/23</t>
  </si>
  <si>
    <t>2019.14000.14010.0.000142 - PC</t>
  </si>
  <si>
    <t>004/2019</t>
  </si>
  <si>
    <t>PROMOVER O PROJETO "MANAUS FEITA A MÃO, 2ª EDIÇÃO", PROVENIENTE DO LOTE 04 DO EDITAL DE CHAMAMENTO 001/2019</t>
  </si>
  <si>
    <t>ASSOCIAÇÃO ZAGAIA AMAZONIA</t>
  </si>
  <si>
    <t>MANIFEST 021/23</t>
  </si>
  <si>
    <t>006/2019</t>
  </si>
  <si>
    <t>PROJETO SERVIÇO DE CONVIVENCIA E FORTALECIMENTO E VINCULOS COM AS FAMILIAS EM RISCO SOCIAL</t>
  </si>
  <si>
    <t xml:space="preserve"> EMENDA PARLAM.
Nº 027/2018 
VER. ISAAC TAYAH,</t>
  </si>
  <si>
    <t>MANIFEST 022/23</t>
  </si>
  <si>
    <t>007/2019</t>
  </si>
  <si>
    <t>AMAR (ASSOCIACAO MISSIONARIA DE APOIO E RESGATE)</t>
  </si>
  <si>
    <t>EMENDA PARLAM.
Nº 037/2018
Ver. Felipe Souza</t>
  </si>
  <si>
    <t>MANIFEST 023/23</t>
  </si>
  <si>
    <t>022/2020</t>
  </si>
  <si>
    <t>Emends Parlam. N°184/2019 e 203, 205/2019
Ver. Alonso Oliveira e Gedeao Amorim</t>
  </si>
  <si>
    <t>MANIFEST 024/23</t>
  </si>
  <si>
    <t>010/2020</t>
  </si>
  <si>
    <t>INSPETORIA SALESIANA MISSIONARIA DA AMAZONIA - PRÓ MENOR DOM BOSCO</t>
  </si>
  <si>
    <t>Emends. Parlam.
N°064/2019 - N°141/2019 - N°189/2019 - N°247/2019</t>
  </si>
  <si>
    <t>MANIFEST 025/23</t>
  </si>
  <si>
    <t>001/2021</t>
  </si>
  <si>
    <t>INSTITUTO DE ENSINO E PESQUISA VISÃO AMAZONICA</t>
  </si>
  <si>
    <t xml:space="preserve"> Emenda Parlam.
N.° 058/2020 
Everton Assis</t>
  </si>
  <si>
    <t>MANIFEST 026/23</t>
  </si>
  <si>
    <t xml:space="preserve"> Emenda Parlam.
N.° 086/2020 
Professora Jaqueline</t>
  </si>
  <si>
    <t>MANIFEST 027/23</t>
  </si>
  <si>
    <t>004/2021</t>
  </si>
  <si>
    <t xml:space="preserve"> Emenda Parlam.
N.° 122/2020 
Vereador Bessa</t>
  </si>
  <si>
    <t>MANIFEST 028/23</t>
  </si>
  <si>
    <t>005/2021</t>
  </si>
  <si>
    <t xml:space="preserve"> Emenda Parlam.
N.° 140/2020 
Verador Gilmar Nascimento</t>
  </si>
  <si>
    <t>MANIFEST 029/23</t>
  </si>
  <si>
    <t>006/2021</t>
  </si>
  <si>
    <t xml:space="preserve"> Emenda Parlam.
N.° 142/2020 
Veradora Mirtes Sales</t>
  </si>
  <si>
    <t>MANIFEST 030/23</t>
  </si>
  <si>
    <t>008/2021</t>
  </si>
  <si>
    <t xml:space="preserve"> Emenda Parlam.
N.° 144/2020 
Veradora  Sasá da Construção Civil</t>
  </si>
  <si>
    <t>MANIFEST 031/23</t>
  </si>
  <si>
    <t>ASSOCIACAO EDUCACIONAL E BENEFICENTE PAO DA VIDA - NACER</t>
  </si>
  <si>
    <t>EMENDA PARLAME
Nº 208/2021
VER. RODRIGO GUEDES</t>
  </si>
  <si>
    <t>MANIFEST 032/23</t>
  </si>
  <si>
    <t>011/2022</t>
  </si>
  <si>
    <t>19º CONGRESSO AMAZÔNICO DE GENTE E GESTÃO E 19º EXPO ABRH/AM (FEIRA DE
NEGÓCIOS)</t>
  </si>
  <si>
    <t>ASSOCIAÇÃO BRASILEIRA DE RECURSOS HUMANOS - ABRH - SECCIONAL AMAZONAS</t>
  </si>
  <si>
    <t>MANIFEST 033/23</t>
  </si>
  <si>
    <t>2021.29000.29050.0.000196 - PAD
2022.29000.29078.0.001001  - PC</t>
  </si>
  <si>
    <t>2018.11908.11954.00283 - PAD
2019.11908.11954.00203 - PC</t>
  </si>
  <si>
    <t>2022.29000.29050.0.001065 - PAD
2022.29000.29078.0.001067 - PC</t>
  </si>
  <si>
    <t>2018.11908.11954.00221 - PAD
2019.11908.11954.00145 - PC</t>
  </si>
  <si>
    <t>2018.11908.11954.00220 - PAD
2019.11908.11954.00120 - PC</t>
  </si>
  <si>
    <t>2021.29000.29050.0.000244 - PAD
2022.29000.29078.0.001047 - PC</t>
  </si>
  <si>
    <t>2021.29000.29050.0.000211 - PAD
2022.29000.29078.0.000927 - PC</t>
  </si>
  <si>
    <t>2023.29000.29050.0.000056  - PAD
2023.29000.29078.0.000104 - PC</t>
  </si>
  <si>
    <t>ASSINAT.</t>
  </si>
  <si>
    <t>FIM DA VIGENCIA</t>
  </si>
  <si>
    <t>ENTRADA</t>
  </si>
  <si>
    <t>SAIDA</t>
  </si>
  <si>
    <t>CONVÊNIO</t>
  </si>
  <si>
    <t>OUTRAS TV'S</t>
  </si>
  <si>
    <t>REPASSE FINANCEIRO PARA ATENDER O PROJETO AÇÃO EMERGENCIAL SOS COVID</t>
  </si>
  <si>
    <t>ICDLAM - Instituto Cultural de Desporto e Lazer do Estado do Amazonas</t>
  </si>
  <si>
    <t>EMENDA PARLAME
Nº 193/2022
VER. DIEGO AFONSO</t>
  </si>
  <si>
    <t>MANIFEST. 034/23</t>
  </si>
  <si>
    <t>018/2021</t>
  </si>
  <si>
    <t>CAPACITAR PARA ATENDER A PESSOA COM TEA</t>
  </si>
  <si>
    <t>MANIFEST. 035/23</t>
  </si>
  <si>
    <t>2022.29000.29078.0.000803 - PC</t>
  </si>
  <si>
    <t>013/2021</t>
  </si>
  <si>
    <t>ASSOCIACAO BENEFICENTE O PEQUENO NAZARENO</t>
  </si>
  <si>
    <t xml:space="preserve"> Emenda Parlam.
N.° 85/2020 
Vereadora Jaqueline</t>
  </si>
  <si>
    <t>MANIFEST.036/23</t>
  </si>
  <si>
    <t>DESAFIO JOVEM DE MANAUS</t>
  </si>
  <si>
    <t xml:space="preserve"> Emenda Parlam.
N.° 117/2020 
Elias Emanuel</t>
  </si>
  <si>
    <t>MANIFEST.037/23</t>
  </si>
  <si>
    <t>005/2022</t>
  </si>
  <si>
    <t>PARTICIPAÇÃO DA ASSOCOAÇÃO CULTURAL FOLCLORICA EDUCANDENSE BOI BUMBAR GARANHÃO NO 64º FESTIVAL FOLCLORICO DO AMAZONAS - 2022</t>
  </si>
  <si>
    <t>ASSOCOAÇÃO CULTURAL FOLCLORICA EDUCANDENSE BOI BUMBAR GARANHÃO</t>
  </si>
  <si>
    <t>MANIFEST. 038/23</t>
  </si>
  <si>
    <t xml:space="preserve"> 2022.15848.15929.0.000077 - PC </t>
  </si>
  <si>
    <t>PROJETO DE MÃOS DADAS COM O MEIO-AMBIENTE</t>
  </si>
  <si>
    <t xml:space="preserve">INSTITUTO AMAZONENSE DE AÇÃO SOCIAL E CULTURAL – IAMASOL </t>
  </si>
  <si>
    <t>EMENDA PARLAME
Nº 171/2021
VER.AMON MANDEL LINS FILHO</t>
  </si>
  <si>
    <t>MANIFEST. 039/23</t>
  </si>
  <si>
    <t>020/2021</t>
  </si>
  <si>
    <t xml:space="preserve">ASSOCIAÇÃO SEMEANDO INTEGRAÇÃO A CIDADANIA - ASIC </t>
  </si>
  <si>
    <t xml:space="preserve"> Emenda Parlam.
N.° 098/2020 
Gedeao Amorim</t>
  </si>
  <si>
    <t>MANIFEST.040/23</t>
  </si>
  <si>
    <t>004/2022</t>
  </si>
  <si>
    <t>MANIFEST. 041/23</t>
  </si>
  <si>
    <t>MOVIMENTO AMIGOS DA ZONA NORTE - MAZON</t>
  </si>
  <si>
    <t xml:space="preserve"> Emenda Parlam.
N.° 39580009/2021
DELEGADO PABLO</t>
  </si>
  <si>
    <t>MANIFEST.042/23</t>
  </si>
  <si>
    <t>029/2021</t>
  </si>
  <si>
    <t>CENTRO DE INTEGRAÇÃO SOCIAL GERANDO VIDAS</t>
  </si>
  <si>
    <t xml:space="preserve"> Emenda Parlam.
N.° 172/2020 
Vereador Marcel Alexandre</t>
  </si>
  <si>
    <t>MANIFEST.043/23</t>
  </si>
  <si>
    <t xml:space="preserve"> Emenda Parlam. Nº 105/2020 – Vereadora Hiram Nicolau </t>
  </si>
  <si>
    <t>MANIFEST.044/23</t>
  </si>
  <si>
    <t xml:space="preserve"> Emenda Parlam Nº 160/2020 – Vereador Dante </t>
  </si>
  <si>
    <t>MANIFEST.045/23</t>
  </si>
  <si>
    <t>EDITAL DE CREDENCIAMENTO 001/2021</t>
  </si>
  <si>
    <t>MANIFEST.046/23</t>
  </si>
  <si>
    <t>MANIFEST.047/23</t>
  </si>
  <si>
    <t>016/2021</t>
  </si>
  <si>
    <t>INSTITUTO DELFOS</t>
  </si>
  <si>
    <t xml:space="preserve"> Emenda Parlam Nº 101/2020 – Vereador Prof.Gedeão Amorim</t>
  </si>
  <si>
    <t>MANIFEST.049/23</t>
  </si>
  <si>
    <t>027/2021</t>
  </si>
  <si>
    <t>PROJETO SOCIAL BOM DE BOLA</t>
  </si>
  <si>
    <t xml:space="preserve"> Emenda Parlam.
N.° 138/2020 
Vereador Gilmar Nascimento</t>
  </si>
  <si>
    <t>MANIFEST.050/23</t>
  </si>
  <si>
    <t>012/2021</t>
  </si>
  <si>
    <t>INSTITUTO ABILIO PONTES</t>
  </si>
  <si>
    <t xml:space="preserve"> Emenda Parlam Nº 165/2020 – Vereador Marcel Alexandre</t>
  </si>
  <si>
    <t>MANIFEST.051/23</t>
  </si>
  <si>
    <t>2023.29000.29078.0.000150 - PC</t>
  </si>
  <si>
    <t xml:space="preserve"> Emenda Parlam.
N.° 109/110/111/2020 
Marrison Roger</t>
  </si>
  <si>
    <t>MANIFEST.052/23</t>
  </si>
  <si>
    <t>023/2021</t>
  </si>
  <si>
    <t xml:space="preserve"> Emenda Parlam Nº 123/2020 – Vereador Bessa</t>
  </si>
  <si>
    <t>036/2022</t>
  </si>
  <si>
    <t>CASA DO IDOSO SAO VICENTE DE PAULO</t>
  </si>
  <si>
    <t xml:space="preserve"> Emenda Parlam Nº 124/2021 – Vereador Ivo </t>
  </si>
  <si>
    <t>MANIFEST.054/23</t>
  </si>
  <si>
    <t>024/2021</t>
  </si>
  <si>
    <t>INSTITUTO DE EDUCAÇÃO, CIDADANIA E SAÚDE DO AMAZONAS - VIDA E SAÚDE</t>
  </si>
  <si>
    <t xml:space="preserve"> Emenda Parlam.
N.° 170/2020 
Vereador Marcel Alexandre</t>
  </si>
  <si>
    <t>MANIFEST.055/23</t>
  </si>
  <si>
    <t>INSTITUTO ACOLHIMENTO HAJA LUZ</t>
  </si>
  <si>
    <t xml:space="preserve"> Emenda Parlam Nº 06/2020 – Vereador Wallace Oliveira</t>
  </si>
  <si>
    <t>MANIFEST.057/23</t>
  </si>
  <si>
    <t>028/2021</t>
  </si>
  <si>
    <t>MANIFEST.058/23</t>
  </si>
  <si>
    <t>ASSOCIACAO DE APOIO A CRIANCA COM HIV - CASA VHIDA</t>
  </si>
  <si>
    <t>MANIFEST.059/23</t>
  </si>
  <si>
    <t>019/2021</t>
  </si>
  <si>
    <t>CLUBE DE MAES DA JAPIINLANDIA</t>
  </si>
  <si>
    <t xml:space="preserve"> Emenda Parlam Nº   100/2020 – Vereador Gedeão</t>
  </si>
  <si>
    <t>MANIFEST.060/23</t>
  </si>
  <si>
    <t>016/2022</t>
  </si>
  <si>
    <t>INSTITUTO AMIGOS DA FAMILIA</t>
  </si>
  <si>
    <t xml:space="preserve"> Emenda Parlam Nº   238/2021 – Vereador Mitoso</t>
  </si>
  <si>
    <t>MANIFEST.061/23</t>
  </si>
  <si>
    <t xml:space="preserve"> Emenda Parlam Nº   146/2021 – Vereador Marcel Alexandre</t>
  </si>
  <si>
    <t>MANIFEST.062/23</t>
  </si>
  <si>
    <t>FMC</t>
  </si>
  <si>
    <t>042/2021</t>
  </si>
  <si>
    <t>Viviani Palandi</t>
  </si>
  <si>
    <t>Termo de Concessão de Apoio Financweiro</t>
  </si>
  <si>
    <t>MANIFEST.063/23</t>
  </si>
  <si>
    <t>030/2021</t>
  </si>
  <si>
    <t>PAULO JORGE DE LINO</t>
  </si>
  <si>
    <t>Termo de Concessão de Apoio Financeiro</t>
  </si>
  <si>
    <t>MANIFEST.064/23</t>
  </si>
  <si>
    <t>022/2021</t>
  </si>
  <si>
    <t>MAYKON ANDRADE</t>
  </si>
  <si>
    <t>MANIFEST.065/23</t>
  </si>
  <si>
    <t>CURSO DE CAPACITAÇÃO MUSICAL EM COMUNIDADES INDÍGENAS</t>
  </si>
  <si>
    <t xml:space="preserve">HERONALDO PEREIRA DOS SANTOS </t>
  </si>
  <si>
    <t>MANIFEST.066/23</t>
  </si>
  <si>
    <t xml:space="preserve"> MARCELO CESAR MUNIZ MAIA</t>
  </si>
  <si>
    <t>MANIFEST.067/23</t>
  </si>
  <si>
    <t>JOCE MENDES FREITAS</t>
  </si>
  <si>
    <t>MANIFEST.068/23</t>
  </si>
  <si>
    <t>017/2021</t>
  </si>
  <si>
    <t>"PROJETO PLANO PERFEITO EM AÇAO - OFICINAS DE DANÇA CONTEMPORANEA PARA CRIANÇAS E ADOLESCENTES DA ZONA LESTE DE MANAUS”</t>
  </si>
  <si>
    <t>MARCIA DO NASCIMENTO VARGAS</t>
  </si>
  <si>
    <t>MANIFEST.069/23</t>
  </si>
  <si>
    <t xml:space="preserve">“CINEMA NA ESCOLA” </t>
  </si>
  <si>
    <t>GEORGE AUGUSTO SILVA DE MENEZES</t>
  </si>
  <si>
    <t>MANIFEST.070/23</t>
  </si>
  <si>
    <t>“PULSA DANÇA NA COMUNIDADE” – PUDAN</t>
  </si>
  <si>
    <t>FRAN WALAFE DOS SANTOS MARTINS</t>
  </si>
  <si>
    <t>MANIFEST.071/23</t>
  </si>
  <si>
    <t>DANIEL FERRAT DA SILVA MACÊDO</t>
  </si>
  <si>
    <t>MANIFEST.072/23</t>
  </si>
  <si>
    <t>“SEMANA DA ESCRITA CRIATIVA: CRIAÇÃO LITERÁRIA DE CONTOS”</t>
  </si>
  <si>
    <t>CHRISTOPHER SOUZA DA ROCHA</t>
  </si>
  <si>
    <t>MANIFEST.073/23</t>
  </si>
  <si>
    <t>032/2021</t>
  </si>
  <si>
    <t>“LABORATÓRIO DE TEATRO”</t>
  </si>
  <si>
    <t>RAFAELA PAMELA SILVA GUIMARAES</t>
  </si>
  <si>
    <t>MANIFEST.074/23</t>
  </si>
  <si>
    <t>043/2021</t>
  </si>
  <si>
    <t>WALDIR SANTOS BARBOSA JÚNIOR</t>
  </si>
  <si>
    <t>MANIFEST.075/23</t>
  </si>
  <si>
    <t>037/2021</t>
  </si>
  <si>
    <t>RUBENILSON MUNIZ DE SOUSA</t>
  </si>
  <si>
    <t>MANIFEST.076/23</t>
  </si>
  <si>
    <t>038/2021</t>
  </si>
  <si>
    <t>TÁCIO DE MELO MACIEL</t>
  </si>
  <si>
    <t>MANIFEST.077/23</t>
  </si>
  <si>
    <t>039/2021</t>
  </si>
  <si>
    <t>TALITA MENEZES DE SOUZA</t>
  </si>
  <si>
    <t>MANIFEST.078/23</t>
  </si>
  <si>
    <t xml:space="preserve"> Emenda Parlam Nº 056/2020 – Vereador Marcel Alexandre</t>
  </si>
  <si>
    <t>MANIFEST.079/23</t>
  </si>
  <si>
    <t>2023.23000.23041.0.004766  - PC</t>
  </si>
  <si>
    <t>041/2021</t>
  </si>
  <si>
    <t>VERLENE FERREIRA MESQUITA</t>
  </si>
  <si>
    <t>MANIFEST.080/23</t>
  </si>
  <si>
    <t>“OFICINA DE TEATRO LAMBE-LAMBE EM COMUNIDADES RURAIS DE MANAUS”.</t>
  </si>
  <si>
    <t>VITORIA RENATA DA SILVA E SILVA</t>
  </si>
  <si>
    <t>MANIFEST.081/23</t>
  </si>
  <si>
    <t>021/2021</t>
  </si>
  <si>
    <t>INSTITUTO UNIDOS PELO SOCIAL</t>
  </si>
  <si>
    <t xml:space="preserve"> Emenda Parlam Nº 092/2020 – Vereador Gedeao Amorim</t>
  </si>
  <si>
    <t>MANIFEST.082/23</t>
  </si>
  <si>
    <t>2023.23000.23041.0.004706 - PC</t>
  </si>
  <si>
    <t>035/2021</t>
  </si>
  <si>
    <t>ROJEFFERSON DA SILVA MORAES</t>
  </si>
  <si>
    <t>MANIFEST.083/23</t>
  </si>
  <si>
    <t>2023.23000.23041.0.004705 - PC</t>
  </si>
  <si>
    <t>034/2021</t>
  </si>
  <si>
    <t>"DESVENDANDO O TEATRO"</t>
  </si>
  <si>
    <t>ROGER JEFFERSON DA SILVA BARBOSA</t>
  </si>
  <si>
    <t>MANIFEST.084/23</t>
  </si>
  <si>
    <t>56/2022</t>
  </si>
  <si>
    <t>FEDERAÇÃO AMAZONENSE DE FUTEBOL AMADOR  - FAFA</t>
  </si>
  <si>
    <t>MANIFEST.085/23</t>
  </si>
  <si>
    <t xml:space="preserve"> Emenda Parlam Nº 051/2020 – Vereador Dr Isaac Tayah</t>
  </si>
  <si>
    <t>MANIFEST.086/23</t>
  </si>
  <si>
    <t>2023.23000.23041.0.004700 - PC</t>
  </si>
  <si>
    <t>"RODA DE LEITURA: INFÂNCIA E LITERATURA"</t>
  </si>
  <si>
    <t>MARIA LUCY PEREIRA RODRIGUES</t>
  </si>
  <si>
    <t>MANIFEST.087/23</t>
  </si>
  <si>
    <t>2023.23000.23041.0.004767 - PC</t>
  </si>
  <si>
    <t>044/2021</t>
  </si>
  <si>
    <t>"DE LUMIÈRE AO LIVRAMENTO"</t>
  </si>
  <si>
    <t>WALTER FERNANDES BOUÇAS JUNIOR</t>
  </si>
  <si>
    <t>MANIFEST.088/23</t>
  </si>
  <si>
    <t>2023.23000.23041.0.004618 - PC</t>
  </si>
  <si>
    <t>"VIOLÃO ENCANTADO - INICIAÇÃO 1"</t>
  </si>
  <si>
    <t>LUCEVILSON ARAUJO DE SOUZA</t>
  </si>
  <si>
    <t>MANIFEST.089/23</t>
  </si>
  <si>
    <t>2023.23000.23041.0.004875  - PC</t>
  </si>
  <si>
    <t>"MINICURSO ECOJÓIAS – REUTILIZANDO COM ARTE"</t>
  </si>
  <si>
    <t>MICHELE MARQUES DE MORAES</t>
  </si>
  <si>
    <t>MANIFEST.090/23</t>
  </si>
  <si>
    <t>projeto "Curso de Escultura Cabeças de Gavião"</t>
  </si>
  <si>
    <t>OZEAS BENTES DA SILVA</t>
  </si>
  <si>
    <t>MANIFEST.091/23</t>
  </si>
  <si>
    <t>025/2021</t>
  </si>
  <si>
    <t>"DESPERTANDO EM CANTOS"</t>
  </si>
  <si>
    <t>NELY MIRANDA DE SOUZA</t>
  </si>
  <si>
    <t>MANIFEST.092/23</t>
  </si>
  <si>
    <t>2021.15848.15929.0.000798 - PC</t>
  </si>
  <si>
    <t>E IMPLANTAÇÃO DE ÁREA VERDE NO LOTEAMENTO DO BAIRRO NOVA  CIDADE, LOCALIZADA NA RUA MONICK</t>
  </si>
  <si>
    <t>SECRETARIA DE ESTADO DO MEIO AMBIENTE - SEMA</t>
  </si>
  <si>
    <t xml:space="preserve"> Emenda Parlam Nº 021/2021 – Dep. Estadual Terezinha Ruiz</t>
  </si>
  <si>
    <t>MANIFEST.093/23</t>
  </si>
  <si>
    <t>024/2022</t>
  </si>
  <si>
    <t xml:space="preserve"> Emenda Parlam Nº 129/2021 – Vereador Ivo Neto</t>
  </si>
  <si>
    <t>MANIFEST.94/2023</t>
  </si>
  <si>
    <t>2023.23000.23041.0.004844 - PC</t>
  </si>
  <si>
    <t>011/2021</t>
  </si>
  <si>
    <t>"A TRINDADE YEPAMAHSÃ: POVOS DE CONHECIMENTOS FUNDAMENTADOS NOS CONCEITOS DE KIHTI UKUSE, BAHSESE E BAHSAMORI"</t>
  </si>
  <si>
    <t>JOÃO PAULO LIMA BARRETO</t>
  </si>
  <si>
    <t>MANIFEST.095/23</t>
  </si>
  <si>
    <t>2021.23000.23041.0.004832 - PC</t>
  </si>
  <si>
    <t>"BRINQUEDOS E BRINCADEIRAS DO POVO APURINÃ</t>
  </si>
  <si>
    <t>JEANE MENANDES BRAZ</t>
  </si>
  <si>
    <t>MANIFEST.096/23</t>
  </si>
  <si>
    <t>2023.23000.23041.0.004780  - PC</t>
  </si>
  <si>
    <t>031/2021</t>
  </si>
  <si>
    <t>"IDENTIDADE MANAUARA"</t>
  </si>
  <si>
    <t>PAULO RICARDO DE LIMA MOURA</t>
  </si>
  <si>
    <t>MANIFEST.097/23</t>
  </si>
  <si>
    <t>2023.23000.23041.0.004375 - PC</t>
  </si>
  <si>
    <t>"BIBLIOTECA ITINERANTE PARA ENCONTROS DE FORMAÇÃO DE LEITORES"</t>
  </si>
  <si>
    <t>CELESTINO NASCIMENTO DE OLIVEIRA NETO</t>
  </si>
  <si>
    <t>MANIFEST.098/23</t>
  </si>
  <si>
    <t>2023.23000.23041.0.004362 - PC</t>
  </si>
  <si>
    <t>ABNER LOPES VIANA</t>
  </si>
  <si>
    <t>MANIFEST.099/23</t>
  </si>
  <si>
    <t>041/2022</t>
  </si>
  <si>
    <t>ASSOCIAÇÃO DOS DEFICIENTES VISUAIS DO AMAZONAS -  ADVAM</t>
  </si>
  <si>
    <t xml:space="preserve"> Emenda Parlam Nº 213/2021 – Vereador Rodrigo Guedes</t>
  </si>
  <si>
    <t>MANIFEST.100/2023</t>
  </si>
  <si>
    <t xml:space="preserve"> Emenda Parlam Nº 4137/007 – Senador Plinio Valerio</t>
  </si>
  <si>
    <t>MANIFEST.101/2023</t>
  </si>
  <si>
    <t>ASSOCIAÇÃO CULTURAL PIRÃO-AM</t>
  </si>
  <si>
    <t xml:space="preserve"> Emenda Parlam Nº 106/2020 – Vereador Hiran Nicolau</t>
  </si>
  <si>
    <t>MANIFEST.102/2023</t>
  </si>
  <si>
    <t>026/2021</t>
  </si>
  <si>
    <t>FEDERAÇÃO DE CICLISMO AMAZONENSE</t>
  </si>
  <si>
    <t xml:space="preserve"> Emenda Parlam Nº 005/2020 – VereadoR Andre Luiz</t>
  </si>
  <si>
    <t>MANIFEST.103/2023</t>
  </si>
  <si>
    <t>AMA-AM (ASSOCIACAO DE AMIGOS DO AUTISTA NO AMAZONAS)</t>
  </si>
  <si>
    <t xml:space="preserve"> Emenda Parlam Nº 039/2021 – VereadorJoão Carlos</t>
  </si>
  <si>
    <t>MANIFEST.104/2023</t>
  </si>
  <si>
    <t>CONGREGACAO DAS IRMAS SALESIANAS DOS SAGRADOS CORACOES</t>
  </si>
  <si>
    <t>DOAÇÕES ORIUNDAS DO FUNDO MUNICIPAL DOS DIREITOS DA CRIANÇA E DO ADOLESCENTE - FMDCA</t>
  </si>
  <si>
    <t>MANIFEST.105/2023</t>
  </si>
  <si>
    <t>ONG ACOLHIMENTO</t>
  </si>
  <si>
    <t xml:space="preserve"> Emenda Parlam Nº 149/2020 – VereadoR Samuel da Costa Monteiro</t>
  </si>
  <si>
    <t>MANIFEST.106/2023</t>
  </si>
  <si>
    <t xml:space="preserve"> Emenda Parlam Nº 123 E 124/2020 – Vereador Bessa</t>
  </si>
  <si>
    <t>MANIFEST.107/2023</t>
  </si>
  <si>
    <t>023/2022</t>
  </si>
  <si>
    <t xml:space="preserve"> Emenda Parlam Nº 149/2021 – Vereador Marcel Alexandre</t>
  </si>
  <si>
    <t>MANIFEST.108/2023</t>
  </si>
  <si>
    <t>028/2022</t>
  </si>
  <si>
    <t>ASSOCIACAO PESTALOZZI DE MANAUS</t>
  </si>
  <si>
    <t xml:space="preserve"> Emenda Parlam Nº 204/2021 – Vereador Rodrigo Guedes</t>
  </si>
  <si>
    <t>MANIFEST.109/2023</t>
  </si>
  <si>
    <t>017/2022</t>
  </si>
  <si>
    <t xml:space="preserve"> Emenda Parlam Nº 062/2021 – Vereador Allan Campelo</t>
  </si>
  <si>
    <t>MANIFEST.110/2023</t>
  </si>
  <si>
    <t>ASSOCIAÇÃO FOLCLORICA CULTURAL BOI BUMBA CORRE CAMPO</t>
  </si>
  <si>
    <t>EDITAL DE CREDENCIAMENTO 002/2022</t>
  </si>
  <si>
    <t>MANIFEST.111/2023</t>
  </si>
  <si>
    <t>006/2022</t>
  </si>
  <si>
    <t>ASSOCIAÇÃO FOLCLÓRICA BOI BUMBÁ BRILHANTE</t>
  </si>
  <si>
    <t>MANIFEST.112/2023</t>
  </si>
  <si>
    <t>010/2022</t>
  </si>
  <si>
    <t xml:space="preserve"> Emendas Parlam Nºs 098/2021 –Ver Elan Alencar  241/2021 - Ver.Mitoso </t>
  </si>
  <si>
    <t>MANIFEST.113/2023</t>
  </si>
  <si>
    <t xml:space="preserve"> Emendas Parlam Nºs 029/2021 –Ver Marcelo Serafim                       259/2021 - Ver.Prof Jaqueline Pinheiro </t>
  </si>
  <si>
    <t>MANIFEST.114/2023</t>
  </si>
  <si>
    <t>EM 4137/0007 – Senador Plinio Valerio</t>
  </si>
  <si>
    <t>MANIFEST.115/2023</t>
  </si>
  <si>
    <t>2022.14000.14012.0.000077 - PC</t>
  </si>
  <si>
    <t>ASSOCIAÇÃO BENEFICIENTE AMIGOS DA VERDADE - ABA</t>
  </si>
  <si>
    <t xml:space="preserve"> Emenda Parlam Nº 035/2021 –Vereador João Carlos </t>
  </si>
  <si>
    <t>MANIFEST.116/2023</t>
  </si>
  <si>
    <t>010/202</t>
  </si>
  <si>
    <t>FEDERAÇÃO AMAZONENSE DE E-SPORTS</t>
  </si>
  <si>
    <t xml:space="preserve"> Emenda Parlam Nº 065/2021 –Vereador Jallan Campelo</t>
  </si>
  <si>
    <t>MANIFEST.117/2023</t>
  </si>
  <si>
    <t>007/2023</t>
  </si>
  <si>
    <t>GRÊMIO RECREATIVO ESCOLA DE SAMBA VILA DA BARRA</t>
  </si>
  <si>
    <t>Edital de Chamamento nº 020/2022</t>
  </si>
  <si>
    <t>MANIFEST.118/2023</t>
  </si>
  <si>
    <t>020/2022</t>
  </si>
  <si>
    <t>INSTITUTO SOCIAL NORTE BRASIL-ISNB</t>
  </si>
  <si>
    <t xml:space="preserve"> Emenda Parlam Nº 192/2022 –Vereador Diego Afonso</t>
  </si>
  <si>
    <t>MANIFEST.1192023</t>
  </si>
  <si>
    <t>037/2022</t>
  </si>
  <si>
    <t>CENTRO DE REFERENCIA E AMPARO A MULHER MAE CELIA COLARES - CRAMER</t>
  </si>
  <si>
    <t xml:space="preserve"> Emenda Parlam Nº 174/2021 –Vereador Amom Mandel</t>
  </si>
  <si>
    <t>MANIFEST.1202023</t>
  </si>
  <si>
    <t xml:space="preserve"> Emenda Parlam Nº 257/2021 –Vereador Marcelo Serafim</t>
  </si>
  <si>
    <t>MANIFEST.1212023</t>
  </si>
  <si>
    <t>025/2022</t>
  </si>
  <si>
    <t>ASSOCIACAO ALIANCA DE MISERICORDIA</t>
  </si>
  <si>
    <t xml:space="preserve"> Emenda Parlam Nº 128/2021 –Vereador Ivo Neto</t>
  </si>
  <si>
    <t>MANIFEST.122/2023</t>
  </si>
  <si>
    <t xml:space="preserve"> Emendas Parlam Nº 015/2021 –Ver. Willian Alemão 30.000,00 e 025/2021 - Ver. Raif Matos 50.000,00</t>
  </si>
  <si>
    <t>MANIFEST.123/2023</t>
  </si>
  <si>
    <t>ASSOCIACAO DO POLO DIGITAL DE MANAUS - APDM</t>
  </si>
  <si>
    <t>inexigibilidade/dispensa de chamamento público, art. 29, 30 e 31,  da Lei nº 13.019/2014</t>
  </si>
  <si>
    <t>MANIFEST.124/2023</t>
  </si>
  <si>
    <t>045/2022</t>
  </si>
  <si>
    <t xml:space="preserve">CLUBE NV JIU-JITSU </t>
  </si>
  <si>
    <t xml:space="preserve"> Emenda Parlam Nº 066/2021 –Vereador Allan Campelo</t>
  </si>
  <si>
    <t>MANIFEST.125/2023</t>
  </si>
  <si>
    <t xml:space="preserve"> Emenda Parlam Nº 148/2021 –VereadorMarcela Alexandre</t>
  </si>
  <si>
    <t>MANIFEST.126/2023</t>
  </si>
  <si>
    <t xml:space="preserve">ASSOCIAÇÃO AMIGOS DO PROERD AMAZONAS - AAPAM </t>
  </si>
  <si>
    <t xml:space="preserve"> EmendaS Parlam Nº 104/2021 -Ver. Samuel - 30.000,00 e 241/2021 –Ver. Mitoso</t>
  </si>
  <si>
    <t>MANIFEST.127/2023</t>
  </si>
  <si>
    <t>2022.29000.29149.0.000615  - PAD  2023.29000.29078.0.000798  - PC</t>
  </si>
  <si>
    <t>Resolução nº 002/2022 – CMDCA</t>
  </si>
  <si>
    <t>MANIFEST.128/2023</t>
  </si>
  <si>
    <t>2022.29000.29050.0.000498 - PAD   2022.29000.29149.0.001012 - PUD  2023.29000.29078.0.000743 - PC</t>
  </si>
  <si>
    <t>INSTITUTO PCD JUNTOS SOMOS MAIS FORTES</t>
  </si>
  <si>
    <t xml:space="preserve"> EmendaS Parlam Nº 219 E 220/2021 -Ver. Rodrigo Guedes</t>
  </si>
  <si>
    <t>MANIFEST.129/2023</t>
  </si>
  <si>
    <t>2021.29000.29050.0.001180 -PAD 2023.29000.29078.0.001011  - PC</t>
  </si>
  <si>
    <t>ALDEIAS INFANTIS SOS MANAUS</t>
  </si>
  <si>
    <t>Resolução nº 009/2021 – CMDCA</t>
  </si>
  <si>
    <t>MANIFEST.130/2023</t>
  </si>
  <si>
    <t>2022.29000.29050.0.000149   - PAD 2023.29000.29078.0.000799 - PC</t>
  </si>
  <si>
    <t>021/2022</t>
  </si>
  <si>
    <t>INSTITUTO ALVORADA DO ESTADO DO AMAZONAS - IAEAM</t>
  </si>
  <si>
    <t xml:space="preserve"> Emenda Parlam Nº 059/2021 - Vereador Raif Matos</t>
  </si>
  <si>
    <t>MANIFEST.131/2023</t>
  </si>
  <si>
    <t>2022.29000.29050.0.000496 - PAD  2023.29000.29078.0.000943 - PC</t>
  </si>
  <si>
    <t>034/2022</t>
  </si>
  <si>
    <t xml:space="preserve"> Emenda Parlam Nº 026/2021 - Vereador Raif Matos</t>
  </si>
  <si>
    <t>MANIFEST.132/2023</t>
  </si>
  <si>
    <t>2022.29000.29050.0.000376  - PAD  2022.29000.29149.0.000098 - PUD  2023.29000.29078.0.000921 - PC</t>
  </si>
  <si>
    <t>ASSOCIAÇÃO DOS DEFICIENTES FÍSICOS DO AMAZONAS – ADEFA</t>
  </si>
  <si>
    <t xml:space="preserve"> Emendas Parlam Nº 127 - Ver. Ivo Neto  e 214/2021 - Ver.Rodrigo Guedes</t>
  </si>
  <si>
    <t>MANIFEST.133/2023</t>
  </si>
  <si>
    <t>2022.29000.29050.0.000238 - PAD  2023.29000.29078.0.001027 - PC</t>
  </si>
  <si>
    <t>033/2022</t>
  </si>
  <si>
    <t xml:space="preserve"> Emenda Parlam Nº 064/2021 - Ver.Allan Campelo</t>
  </si>
  <si>
    <t>MANIFEST.134/2023</t>
  </si>
  <si>
    <t xml:space="preserve">2021.14000.14032.0.000138  - PAD  2023.14000.14012.0.000205 -TC </t>
  </si>
  <si>
    <t>Edital de Chamamento Oublico nº 001/2021</t>
  </si>
  <si>
    <t>MANIFEST 135/23</t>
  </si>
  <si>
    <t>2022.29000.29050.0.000369 - PAD  2022.29000.29149.0.001023 - PUD  2023.29000.29078.0.000730 - PC</t>
  </si>
  <si>
    <t>040/2022</t>
  </si>
  <si>
    <t>ASSOCIAÇÃO MASTER DE ATLETISMO DO AMAZONAS - AMAM</t>
  </si>
  <si>
    <t xml:space="preserve"> Emenda Parlam Nº 041/2021 - Ver.Joao Carlos</t>
  </si>
  <si>
    <t>MANIFEST 136/23</t>
  </si>
  <si>
    <t>2022.29000.29050.0.000305 - PAD  2023.29000.29078.0.001084 - TCE</t>
  </si>
  <si>
    <t>022/2022</t>
  </si>
  <si>
    <t xml:space="preserve">INSTITUTO DE APOIO AOS POVOS ORIGINÁRIOS DA AMAZÔNIA - IAPOAM </t>
  </si>
  <si>
    <t xml:space="preserve"> Emenda Parlam Nº 231/2022 - Ver. Mitoso</t>
  </si>
  <si>
    <t>MANIFEST 137/23</t>
  </si>
  <si>
    <t>2022.29000.29149.0.000734 - PAD  2022.29000.29149.0.000948 - PUD  2023.29000.29078.0.001011 - PC</t>
  </si>
  <si>
    <t>MANIFEST 138/23</t>
  </si>
  <si>
    <t xml:space="preserve">
2022.29000.29149.0.000559 – PAD
 2022.29000.29149.0.001100 – PUD
 2023.29000.29078.0.001089 – PC
</t>
  </si>
  <si>
    <t>ASSOCIAÇÃO PARA DESENVOLVIMENTO COERSIVO DA AMAZÔNIA - ADCAM</t>
  </si>
  <si>
    <t>MANIFEST 139/23</t>
  </si>
  <si>
    <t>2023.23000.23037.0.000700 - PAD  2023.23000.23037.0.013965 - PC</t>
  </si>
  <si>
    <t>001/2023</t>
  </si>
  <si>
    <t>GREMIO RECREATIVO ESCOLA DE SAMBA LEGIÃO DE BAMBAS</t>
  </si>
  <si>
    <t>Edital de Chamamento Público nº 20/2022-MANAUSCULT</t>
  </si>
  <si>
    <t>MANIFEST 140/23</t>
  </si>
  <si>
    <t xml:space="preserve">2022.29000.29149.0.000796 – PAD
 2022.29000.29149.0.000930 – PUD
 2023.29000.29078.0.001223 –PC
</t>
  </si>
  <si>
    <t>FMAS - SEMASC</t>
  </si>
  <si>
    <t>ASSOCIACAO DE IDOSOS UNIDOS VENCEREMOS</t>
  </si>
  <si>
    <t>Resolução nº 031/2021 – CMAS</t>
  </si>
  <si>
    <t>MANIFEST 141/23</t>
  </si>
  <si>
    <t xml:space="preserve">2022.29000.29149.0.001512 – PAD
 2023.29000.29149.0.000149 – PUD
 2023.29000.29078.0.000926 – PC
</t>
  </si>
  <si>
    <t>062/2022</t>
  </si>
  <si>
    <t>ASSOCIAÇÃO CHIQUINHO TOP TEAM DE LUTAS, DESPORTO E LAZER - ACTTLDI</t>
  </si>
  <si>
    <t xml:space="preserve"> Emenda Parlam Nº 041/2021 - Ver. Allan Campelo</t>
  </si>
  <si>
    <t>MANIFEST 142/23</t>
  </si>
  <si>
    <t xml:space="preserve">2022.29000.29050.0.000373 – PAD
 2022.29000.29149.0.000921 – PUD
 2023.29000.29078.0.000849 – PC
</t>
  </si>
  <si>
    <t>032/2022</t>
  </si>
  <si>
    <t>INSTITUTO SOCIAL SEMENTINHA DA FE DO AMAZONAS -INSEFAM</t>
  </si>
  <si>
    <t xml:space="preserve"> Emenda Parlam Nº 175/2021 - Ver.Amom Mendel</t>
  </si>
  <si>
    <t>MANIFEST 143/23</t>
  </si>
  <si>
    <t xml:space="preserve">2022.29000.29050.0.000191– PAD
 2022.29000.29149.0.000882– PUD
 2023.29000.29078.0.001191– PC
</t>
  </si>
  <si>
    <t>038/2022</t>
  </si>
  <si>
    <t xml:space="preserve"> Emenda Parlam Nº 180/2021 - Ver.Everton Assis</t>
  </si>
  <si>
    <t>MANIFEST 144/23</t>
  </si>
  <si>
    <t xml:space="preserve">2022.23000.23037.0.014450 – PAD
 2022.23000.23037.0.022280 – PC
</t>
  </si>
  <si>
    <t>018/2022</t>
  </si>
  <si>
    <t>INSTITUTO CULTURAL DE DESPORTO E LAZER DO ESTADO DO AMAZONAS - ICDLAM</t>
  </si>
  <si>
    <t xml:space="preserve"> Emenda Parlam Nº 190/2021 - Ver.Everton Assis</t>
  </si>
  <si>
    <t>MANIFEST 145/23</t>
  </si>
  <si>
    <t>2022.29000.29050.0.000245 - PAD  2023.29000.29078.0.001074 - PC</t>
  </si>
  <si>
    <t>035/2022</t>
  </si>
  <si>
    <t>INSTITUTO DE INCLUSÃO SOCIAL E CIDADANIA</t>
  </si>
  <si>
    <t xml:space="preserve"> Emenda Parlam Nº 095/2021 - Ver.Elan Alencar</t>
  </si>
  <si>
    <t>MANIFEST 146/23</t>
  </si>
  <si>
    <t>2022.29000.29149.0.001237 - PAD  2022.29000.29149.0.001539 - PUD  2023.29000.29078.0.001209 - PC</t>
  </si>
  <si>
    <t>061/2022</t>
  </si>
  <si>
    <t>CLUBE DE MÃES NOSSA SENHORA APARECIDA</t>
  </si>
  <si>
    <t xml:space="preserve"> Emenda Parlam Nº 079/2021 - Ver.</t>
  </si>
  <si>
    <t>MANIFEST 147/23</t>
  </si>
  <si>
    <t>2023.23000.23037.0.001185 - PAD  2023.23000.23037.0.013528 - PC</t>
  </si>
  <si>
    <t>010/2023</t>
  </si>
  <si>
    <t>GREMIO RECREATIVO ESCOLA DE SAMBA TRADIÇÃO LESTE</t>
  </si>
  <si>
    <t>Edital de Chamamento Público nº 20/2022</t>
  </si>
  <si>
    <t>MANIFEST 148/23</t>
  </si>
  <si>
    <t>2022.29000.29050.0.000152 - PAD  2023.29000.29078.0.001072 - PC</t>
  </si>
  <si>
    <t xml:space="preserve">Emenda Parlamentar nº.087/2021 </t>
  </si>
  <si>
    <t>MANIFEST 149/23</t>
  </si>
  <si>
    <t>2022.29000.29050.0.000375 - PAD 2023.29000.29078.0.001071 - PUD</t>
  </si>
  <si>
    <t>027/2022</t>
  </si>
  <si>
    <t xml:space="preserve">Emenda Parlamentar nº.152/2021 </t>
  </si>
  <si>
    <t>MANIFEST 150/23</t>
  </si>
  <si>
    <t>2022.29000.29050.0.000239 - PAD  2023.29000.29078.0.001396 - PUD</t>
  </si>
  <si>
    <t>015/2022</t>
  </si>
  <si>
    <t>Emendas Parlamentares nºs. 207/2021 e 249/2021</t>
  </si>
  <si>
    <t>MANIFEST 151/23</t>
  </si>
  <si>
    <t>2022.28000.28001.0.002576 - PC</t>
  </si>
  <si>
    <t>2023.14000.14012.0.000010 - PC</t>
  </si>
  <si>
    <t>2023.14000.14012.0.000011 - PC</t>
  </si>
  <si>
    <t>2023.14000.14012.0.000012 - PC</t>
  </si>
  <si>
    <t>2023.14000.14012.0.000013 - PC</t>
  </si>
  <si>
    <t>2023.14000.14012.0.000014 - PC</t>
  </si>
  <si>
    <t>2023.14000.14012.0.000015 - PC</t>
  </si>
  <si>
    <t>2022.14000.14012.0.000123 - PC</t>
  </si>
  <si>
    <t xml:space="preserve">20222.29000.29050.0.000166 - PAD 2022.29000.29050.0.001543 - PC                                                    </t>
  </si>
  <si>
    <t>2021.29000.29050.0.000157 - PAD 2022.29000.29050.0.001493 - PC</t>
  </si>
  <si>
    <t xml:space="preserve">2021.29000.29050.0.000232 - PAD </t>
  </si>
  <si>
    <t>2022.23000.23037.0.010938  - PAD 2022.23000.23037.0.019099 - PC</t>
  </si>
  <si>
    <t>2023.14000.14012.0.000058 - PC</t>
  </si>
  <si>
    <t>2023.14000.14012.0.000059 - PC</t>
  </si>
  <si>
    <t>2023.14000.14012.0.000061 - PC</t>
  </si>
  <si>
    <t>2023.14000.14012.0.000067 - PC</t>
  </si>
  <si>
    <t xml:space="preserve"> 2021.29000.29050.0.000216 - PAD 2022.29000.29078.0.000928 - PC</t>
  </si>
  <si>
    <t>2021.29000.29050.0.001612 - PAD 2023.29000.29078.0.000189 - PC</t>
  </si>
  <si>
    <t>2022.29000.29149.0.000595 - PAD 2023.29000.29078.0.000605 - PC</t>
  </si>
  <si>
    <t>2022.29000.29050.0.000198 - PAD 2023.29000.29078.0.000512 - PC</t>
  </si>
  <si>
    <t>: 2021.23000.23041.0.018728 PAD 2023.23000.23041.0.004521  PC</t>
  </si>
  <si>
    <t xml:space="preserve"> 2021.23000.23041.0.018719 - PAD 2023.23000.23041.0.004504 - PC</t>
  </si>
  <si>
    <t>2021.23000.23041.0.018668 - PAD 2023.23000.23041.0.004485 - PC</t>
  </si>
  <si>
    <t>2021.23000.23041.0.018666 - PAD 2023.23000.23041.0.004405 - PC</t>
  </si>
  <si>
    <t>2021.23000.23041.0.018664 - PAD 2023.23000.23041.0.004395 - PC</t>
  </si>
  <si>
    <t>2021.23000.23041.0.018660 - PAD 2023.23000.23041.0.004387 - PC</t>
  </si>
  <si>
    <t>2021.23000.23041.0.018658 - PAD 2023.23000.23041.0.004385 - PC</t>
  </si>
  <si>
    <t>2021.23000.23041.0.018730 - PAD 2023.23000.23041.0.004779 - PC</t>
  </si>
  <si>
    <t>2021.23000.23041.0.018742 - PAD 2023.23000.23041.0.004608 - PC</t>
  </si>
  <si>
    <t>2021.23000.23041.0.018737 - PAD 2023.23000.23041.0.004776 - PC</t>
  </si>
  <si>
    <t>2021.23000.23041.0.018727 - PAD 2023.23000.23041.0.004781 - PC</t>
  </si>
  <si>
    <t>2021.23000.23041.0.018722 - PAD 2023.23000.23041.0.004876 - PC</t>
  </si>
  <si>
    <t>2021.29000.29050.0.001572 - PAD 2023.29000.29078.0.000718 - PC</t>
  </si>
  <si>
    <t xml:space="preserve"> 2022.29000.29050.0.000354 - PAD 2023.29000.29078.0.001026 - PC</t>
  </si>
  <si>
    <t>2022.29000.29050.0.000484 - PAD  2023.29000.29078.0.000745 - PC</t>
  </si>
  <si>
    <t>2022.14000.14012.0.000079 - PC</t>
  </si>
  <si>
    <t>2017.11908.11954.00667 - PAD
2019.11908.119954.00194 - PC</t>
  </si>
  <si>
    <t>001/2018</t>
  </si>
  <si>
    <t>PROJETO "INCLUSAO, UM DIREITO DE TODOS" PARA CAPACITAÇÃO DE PROFISSIONAIS DA AREA DE SAUDE EM GERAL E DA EDUCAÇÃO, PAIS TÉCNICOS, MEDIADORES E TODOS AQUELES QUE ATUAM NA ESFERA DO TRATAMENTO E ATENDIMENTO DO AUTISMO</t>
  </si>
  <si>
    <t>IAAM - Instituto Autismo no Amazonas</t>
  </si>
  <si>
    <t>EMENDA PARLAM. Nº. 045/2017
VER. PROF. BIBIANO</t>
  </si>
  <si>
    <t>DESPSAN 001/23</t>
  </si>
  <si>
    <t xml:space="preserve"> 2020.29000.29078.0.000336 - PAD
2022.29000.29050.0.001573 - PC</t>
  </si>
  <si>
    <t xml:space="preserve">2022.15848.15929.0.000056 </t>
  </si>
  <si>
    <t>2022.29000.29149.0.001481 - PAD
2022.29000.29078.0.001489 - PC</t>
  </si>
  <si>
    <t>2020.29000.29078.0.000301 - PAD
2022.29000.29050.0.001525 - PC</t>
  </si>
  <si>
    <t xml:space="preserve"> 2022.15848.15929.0.00057</t>
  </si>
  <si>
    <t>2017.11908.11954.00794 - PAD
2019.11908.11954.00135 - PC</t>
  </si>
  <si>
    <t>2022.29000.29149.0.001505 - PAD
2022.29000.29078.0.001507 - PC</t>
  </si>
  <si>
    <t>OBJETO É O REPASSE FINANCEIRO PARA ATENDER AO PROJETO - VIVER: CRIANÇAS E ADOLESCENTE CONVIVENDO COM SUAS FAMÍLIAS EM SERVIÇOS DE FORTALECIMENTO DE VÍNCULOS, NA FORMA DO PLANO DE TRABALHO</t>
  </si>
  <si>
    <t>2022.29000.29050.0.001584 - PAD
2022.29000.29050.0.001633 - PC</t>
  </si>
  <si>
    <t>2021.29000.29050.0.000219 - PAD
2022.29000.29078.0.000786 - PC</t>
  </si>
  <si>
    <t>2021.29000.29050.0.000158 - PAD
2022.29000.29050.0.001520 - PC</t>
  </si>
  <si>
    <t>2023.29000.29050.0.000041  - PAD
2023.29000.29078.0.000053 - PC</t>
  </si>
  <si>
    <t>2020.29000.29078.0.000326 - PAD
2023.29000.29078.0.000208 - PC</t>
  </si>
  <si>
    <t>2020.29000.29078.0.000327 - PAD
2023.290002907800.00141 - PC</t>
  </si>
  <si>
    <t>2022.29000.29050.0.000157 - PAD
2023.29000.29050.0.000091 - PC</t>
  </si>
  <si>
    <t>2021.29000.29050.0.000178 - PAD 2023.29000.29050.0.000095 - PC</t>
  </si>
  <si>
    <t>2022.29000.29050.0.000221 - PAD 202329000290780000316 - PC</t>
  </si>
  <si>
    <t xml:space="preserve">EM Nº 021/2021 Vereador Raiff Matos
EM Nº 019/2021 Vereador Raiff Matos </t>
  </si>
  <si>
    <t>2021.29000.29050.0.000576 PAD 2023.29000.29078.0.000270 -PC</t>
  </si>
  <si>
    <t>2021.29000.29050.0.000779 PAD 2023.29000.29078.0.000102- PC</t>
  </si>
  <si>
    <t>2022.18000.18125.0.014421 - PAD/PC</t>
  </si>
  <si>
    <t>SEMED</t>
  </si>
  <si>
    <t>INSTITUTO MUSICAL VILA DA BARRA</t>
  </si>
  <si>
    <t xml:space="preserve"> Emenda Parlam.
N.° </t>
  </si>
  <si>
    <t>2022.18000.18125.0.005415 - PAD 2022.18000.18125.0.026653 - PC</t>
  </si>
  <si>
    <t>PROJETO INCENTIVANDO CAMPEOS</t>
  </si>
  <si>
    <t>MINISTERIO INTERNACIONAL LIBERTAÇÃO MUNDIAL DO BRASIL</t>
  </si>
  <si>
    <t xml:space="preserve"> Emenda Parlam.
N.° 199/2022 
MARCIO TAVARES</t>
  </si>
  <si>
    <t xml:space="preserve">DESPACHO SANEADOR Nº </t>
  </si>
  <si>
    <t>2021.29000.29050.0.000446 - PAD  2022.29000.29078.0.000993 - PC</t>
  </si>
  <si>
    <t>2021.29000.29050.0.000148 - PAD 2023.29000.29050.0.000197 - PC</t>
  </si>
  <si>
    <t>DESPACHO SANEADOR Nº 03/2023                MANIF. 053/2023</t>
  </si>
  <si>
    <t>2021.29000.29050.0.000108-PAD 2023.29000.29078.0.000318 PC</t>
  </si>
  <si>
    <t>2021.29000.29050.0.000120 - PAD 2023.29000.29050.0.000190 - PC</t>
  </si>
  <si>
    <t>2021.29000.29050.0.001624 - PAD 2023.29000.29050.0.000115  - PC</t>
  </si>
  <si>
    <t>2020.29000.29078.0.000395 - PAD 2022.29000.29050.0.001625 - PC</t>
  </si>
  <si>
    <t>OBJETO É ATENDER 80 CRIANÇAS/ADOLESCENTES EM SITUAÇÃO DE VULNERABILIDADE E RISCO PESSOAL, SOBRETUDO VIVENDO COM HIV/AIDS NO ESTADO DO AMAZONAS, POR MEIO DA OFERTA DE AÇÕES SOCIOEDUCATIVAS VISANDO SUA PROTEÇÃO, SOCIALIZAÇÃO E FORTALECIMENTO DE VÍNCULOS FAMILIARES E COMUNITÁRIOS, CONFORME DETALHADO NO PLANO DE TRABALHO APRESENTADO</t>
  </si>
  <si>
    <t>2021.29000.29050.0.000214_PAD 202329000290780000492 - PC</t>
  </si>
  <si>
    <t>2022.29000.29050.0.000142  - PAD 2023.29000.29078.0.000663  - PC</t>
  </si>
  <si>
    <t>2021.23000.23041.0.018741   PAD 2023.23000.23041.0.004526 PC</t>
  </si>
  <si>
    <t>2021.23000.23041.0.018708 - PAD 2023.23000.23041.0.004439  - PC</t>
  </si>
  <si>
    <t>2021.23000.23041.0.018679 - PAD 2023.23000.23041.0.004437 - PC</t>
  </si>
  <si>
    <t>2021.23000.23041.0.018712 - PAD 2023.23000.23041.0.004438 - PC</t>
  </si>
  <si>
    <t>2021.23000.23041.0.018735 - PAD 2023.23000.23041.0.004777 - PC</t>
  </si>
  <si>
    <t>2021.23000.23041.0.018738 - PAD 2023.23000.23041.0.004767 - PC</t>
  </si>
  <si>
    <t>2023.29000.29078.0.000293 - PC 2021.29000.29050.0.000125 - PAD</t>
  </si>
  <si>
    <t>OBJETO É O APOIO FINANCEIRO PARA  REALIZAÇÃO DO PROJETO “DANÇA MANAUS”</t>
  </si>
  <si>
    <t xml:space="preserve">
2021.23000.23041.0.018740 - PAD
2023.23000.23041.0.004765 – PC </t>
  </si>
  <si>
    <t>2021.29000.29050.0.000181 - PAD 2023.29000.29078.0.000191 - PC</t>
  </si>
  <si>
    <t>2022.29000.29149.0.000867 - PAD 2023.29000.29078.0.000499 - PC</t>
  </si>
  <si>
    <t xml:space="preserve">OBJETO É IMPLANTAR DE FORMA GRATUITA ATIVIDADES ESPORTIVAS EM VÁRIAS MODALIDADES, CONTEMPLANDO APROXIMADAMENTE 5.000MIL PESSOAS (CRIANÇAS, ADOLESCENTE, JOVENS E ADULTOS) DE AMBOS OS SEXOS DIVIDIDOS EM 50 NÚCLEOS DISTRIBUÍDOS EM TODAS AS ZONAS DE MANAUS. É UM PROJETO ESPORTIVO VOLTADO PARA A MELHORIA DA QUALIDADE DE VIDA, QUE IRÁ ESTIMULAR A PRATICA ESPORTIVA REGULAR COMO FERRAMENTA DE INCLUSÃO E TRANSFORMAÇÃO SOCIAL, ATUANDO TAMBÉM DE FORMA A INCENTIVAR A PRATICA ESPORTIVA PARA AUXILIAR NA REABILITAÇÃO PÓS COVID-19 PARA JOVENS E ADULTOS, AS QUAIS SERÃO REALIZADAS POR UMA EQUIPE MULTIPROFISSIONAL ESPECIALIZADA (PROFISSIONAIS DE EDUCAÇÃO FÍSICA, FISIOTERAPEUTA E DE ENFERMAGEM), CONFORME DETALHADO NO PLANO DE TRABALHO APRESENTADO </t>
  </si>
  <si>
    <t>2021.29000.29050.0.000111 - PAD 2023.29000.29078.0.000312 - PC</t>
  </si>
  <si>
    <t>2022.29000.29050.0.000158 - PAD 2023.29000.29078.0.000537 - PC</t>
  </si>
  <si>
    <t>2022.29000.291490.0.00757 - PAD 2023.29000.29078.0.000809 - PC</t>
  </si>
  <si>
    <t>2021.29000.29050.0.001322  - PAD 2023.29000.29078.0.000321 - PC</t>
  </si>
  <si>
    <t>2021.29000.29050.0.001468 - PAD 2023.29000.29078.0.000296 - PC</t>
  </si>
  <si>
    <t>2022.29000.29050.0.000228 - PAD 2023.29000.29078.0.000815 - PC</t>
  </si>
  <si>
    <t xml:space="preserve">2022.29000.29149.0.000723 -PAD 2023.29000.29078.0.000813 - PC </t>
  </si>
  <si>
    <t>2021.29000.29050.0.000455 - PAD 2022.29000.29078.0.000776 - PC</t>
  </si>
  <si>
    <t>2022.29000.29050.0.000162 - PAD 2023.29000.29078.0.000735 - PC</t>
  </si>
  <si>
    <t>2022.29000.29050.0.000472 - PAD 2023.29000.29078.0.000487 - PC</t>
  </si>
  <si>
    <t>2022.29000.29050.0.000236 - PAD 2023.29000.29078.0.000661 - PC</t>
  </si>
  <si>
    <t>2022.23000.23037.0.010960 - PAD 2022.23000.23037.0.021540 - PC</t>
  </si>
  <si>
    <t>2022.23000.23037.0.010934 - PAD  2022.23000.23037.0.023791 - PC</t>
  </si>
  <si>
    <t>2022.23000.23037.0.006177 - PAD 2022.23000.23037.0.017906 - PC</t>
  </si>
  <si>
    <t>2022.29000.29050.0.000172 - PAD 2023.29000.29078.0.000797 - PC</t>
  </si>
  <si>
    <t>2021.29000.29050.0.001262 - PAD  2023.29000.29078.0.000900 - PC</t>
  </si>
  <si>
    <t>2022.14000.14012.0.000115</t>
  </si>
  <si>
    <t>2023.23000.23037.0.000696 - PC 2023.23000.23037.0.013531 - PAD</t>
  </si>
  <si>
    <t>2022.29000.29050.0.000304 - PAD  2023.29000.29078.0.000995 - PC</t>
  </si>
  <si>
    <t>2022.29000.29050.0.000242 - PAD  2023.29000.29078.0.000557 - PC</t>
  </si>
  <si>
    <t>2022.29000.29050.0.000264 - PAD   2023.29000.29078.0.000800 - PC</t>
  </si>
  <si>
    <t>2022.29000.29149.0.000726 -PAD 2023.29000.29078.0.001049 - PC</t>
  </si>
  <si>
    <t>2022.29000.29050.0.000194 - PAD   2023.29000.29078.0.000811 - PC</t>
  </si>
  <si>
    <t>2022.29000.29149.0.000594 - PAD 2023.29000.29078.0.000984 - PC</t>
  </si>
  <si>
    <t>2022.29000.29149.0.001140 –  PAD
	2022.29000.29149.0.001386 – PUD
	2023.29000.29078.0.001390 –  PC</t>
  </si>
  <si>
    <t>059/2022</t>
  </si>
  <si>
    <t>OBJETO É A REALIZAÇÃO DE ATIVIDADES SOCIOEDUCATIVAS PARA MULHERES GESTANTES, IDOSOS E CRIANÇAS QUE SE ENCONTRAM EM SITUAÇÃO DE VULNERABILIDADE SOCIAL ATENDIDAS PELA INSTITUIÇÃO</t>
  </si>
  <si>
    <t xml:space="preserve">Emendas Parlamentar nº. 202237940006 e 202237940006 </t>
  </si>
  <si>
    <t>MANIFEST 152/23</t>
  </si>
  <si>
    <t>2022.29000.29149.0.000831 –  PAD
	2022.29000.29149.0.001056 – PUD
	2023.29000.29078.0.001253 – PC</t>
  </si>
  <si>
    <t>OBJETO É PROMOVER ATIVIDADES SOCIOEDUCATIVAS, ATRAVÉS DE OFICINAS E/OU PALESTRAS E/ OU RODAS DE CONVERSAS PARA QUARENTA (40) MULHERES EM SITUAÇÃO DE VULNERABILIDADE SOCIAL E/OU ECONÔMICA, COM IDADE A PARTIR DE 18 ANOS A 59 ANOS, OFERTANDO UM ESPAÇO ACOLHEDOR DE CONVÍVIO E DE PARTICIPAÇÃO SOCIAL EM DIAS SEMANAIS, (SEGUNDA, QUARTA E SEXTA-FEIRA) NOS PERÍODO MATUTINO E VESPERTINO. PROPORCIONANDO EMPODERAMENTO, TROCA DE EXPERIÊNCIAS E VIVENCIAS, FORTALECENDO O RESPEITO A SOLIDARIEDADE E OS VÍNCULOS FAMILIARES E COMUNITÁRIOS</t>
  </si>
  <si>
    <t>Emenda Parlamentar nº.3958000</t>
  </si>
  <si>
    <t>MANIFEST 153/23</t>
  </si>
  <si>
    <t>2022.14000.14012.0.000069 –  PC</t>
  </si>
  <si>
    <t>007/2022</t>
  </si>
  <si>
    <t xml:space="preserve">OBJETO É “QUALIFICA MANAUS” QUALIFICAÇÃO PROFISSIONAL DE JOVENS E ADULTOS A PARTIR DE 18 (DEZOITO) ANOS NA CIDADE DE MANAUS, TOTALIZANDO 300 VAGAS, CONFORME DETALHADO NO PLANO DE TRABALHO APRESENTADO </t>
  </si>
  <si>
    <t xml:space="preserve">Emenda Parlamentar nº 122/2021 </t>
  </si>
  <si>
    <t>MANIFEST 154/23</t>
  </si>
  <si>
    <t xml:space="preserve">2022.29000.29149.0.000943 – PAD
 2022.29000.29149.0.001088 – PUD
 2023.29000.29078.0.001493 –  PC
</t>
  </si>
  <si>
    <t>050/2022</t>
  </si>
  <si>
    <t>OBJETO É O PROJETO “NASCER SUSTENTÁVEL” QUE VISA AQUISIÇÃO DE PLACAS SOLARES, CUJA FINALIDADE SERÁ A MELHORIA DAS ATIVIDADES DESENVOLVIDOS PELO ABRIGO INSTITUCIONAL NACER, VOLTADOS PARA PÚBLICO DE 20 (VINTE) ACOLHIDOS, ENTRE CRIANÇAS E ADOLESCENTES, SOB MEDIDA PROTETIVA, OFERTANDO ATIVIDADES COM INTUITO DE ROMPER O CICLO DE VIOLÊNCIA, DA OCORRÊNCIA OU DA EVOLUÇÃO DE UM FENÔMENO DESCONFORTÁVEL À QUALIDADE DE VIDA, TENDO COMO LINHA DE AÇÃO A INCLUSÃO SOCIAL, CONFORME DETALHADO NO PLANO DE TRABALHO APRESENTADO</t>
  </si>
  <si>
    <t>Portaria nº. 267/2021-GS/SEMASC</t>
  </si>
  <si>
    <t>MANIFEST 155/23</t>
  </si>
  <si>
    <t>2022.14000.14012.0.000118 –  PC</t>
  </si>
  <si>
    <t xml:space="preserve">OBJETO É A REALIZAÇÃO DA 1ª FEIRA DE PESCA ESPORTIVA, ECOTURISMO E TURISMO DE AVENTURA DA AMAZÔNIA, CONFORME DETALHADO NO PLANO DE TRABALHO APRESENTADO </t>
  </si>
  <si>
    <t>CONSELHO DE DES ECONÔMICO SUSTENTÁVEL E ESTRATÉGICO DE MANAUS - CODESE</t>
  </si>
  <si>
    <t>MANIFEST 156/23</t>
  </si>
  <si>
    <t>Edital de Chamamento Público nº 001/2021</t>
  </si>
  <si>
    <t xml:space="preserve">Edital de Chamamento nº 002/2022 – MAMANUSCULT </t>
  </si>
  <si>
    <t>inexigibilidade de chamamento público</t>
  </si>
  <si>
    <t>Edital de Chamamento 001/2019</t>
  </si>
  <si>
    <t>Edital de Chamamento Público  Nº 001/2022-SEMCOM</t>
  </si>
  <si>
    <t xml:space="preserve">inexigibilidade Chamamento Público, publicado no DOM 5404 </t>
  </si>
  <si>
    <t>inexigibilidade Chamamento Público</t>
  </si>
  <si>
    <t>O REPASSE DE RECURSO FINANCEIRO,  PARA O PROJETO “RESGATANDO VALORES” PARA AQUISIÇÃO DE UM VEÍCULO MODELO PICK-UP FIAT STRADA, PARA UTILIZAÇÃO NAS ATIVIDADES DE ESCOAMENTO DE PRODUÇÃO E SERVIÇOS AFINS.</t>
  </si>
  <si>
    <t>EMENDA PARLAMENTAR N° 046/2020 QUE VISA APOIO FINANCEIRO PARA DESENVOLVIMENTO DE SITE EM SISTEMA RESPONSIVO PARA USO VIA DESKTOP, MOBILE E TABLET DO "GUIA DE GASTRONOMIA DO AMAZONAS" DO ANO DE 2021, COM O OBJETIVO DE DIVULGAR A ASTRONOMIA REGIONAL POR MEIO DOS ESTABELECIMENTOS DE ALIMENTAÇÃO FORA DO LAR ASSOCIADOS A ABRASEL EM SUAS DIVERSAS CATEGORIAS</t>
  </si>
  <si>
    <t>APOIAR, COM REPASSE FINANCEIRO COM OBJETIVO DE ATENDER AS NECESSIDADES BÁSICAS DE PESSOAS EM SITUAÇÃO DE VULNERABILIDADE SOCIAL ATRAVÉS DA DISTRIBUIÇÃO DE FILTROS, GARANTINDO ÁGUA POTÁVEL PARA O CONSUMO HUMANO</t>
  </si>
  <si>
    <t>PROPICIAR ATENDIMENTO E ACOMPANHAMENTO, PERMANENTE E PLANEJADO DA PESSOA COM DEFICIENCIA, OFERECENDO ATENDIMENTO ESPECIALIZADO</t>
  </si>
  <si>
    <t>PROJETO “RESGATANDO CIDADÃOS”, CUJO OBJETIVO É ATENDER 15 PESSOAS EM SITUAÇÃO DE VULNERABILIDADE SOCIAL E RISCO PESSOAL E SOCIAL</t>
  </si>
  <si>
    <t>OFERTAR 04 (QUATRO) GRUPOS DE CONVIVÊNCIA PARA 60 (SESSENTA) CRIANÇAS E 40 (QUARENTA) ADOLESCENTES ENTRE 06 (SEIS) E 16 (DEZESSEIS) ANOS, QUE SE ENCONTRAM EM SITUAÇÃO DE VULNERABILIDADE E RISCO SOCIAL</t>
  </si>
  <si>
    <t>APOIAR COM   INSERÇÃO DE TECNOLOGIA  ESPECÍFICA  PARA  A  CONTÍNUA  FILTRAGEM  E  DISTRIBUIÇÃO  DE  ÁGUA  DE  FORMA  POTÁVEL PARA O CONSUMO HUMANO NO CURTO, MÉDIO E LONGO PRAZO</t>
  </si>
  <si>
    <t>PROJETO “RUMO AOS 70 ANOS DA CASA DA CRIANÇA”, PARA GARANTIR MATERIAL PEDAGÓGICO, EQUIPAMENTOS E REPAROS NA INFRAESTRUTURA DA CAPELA DA CASA DA CRIANÇA</t>
  </si>
  <si>
    <t>PROJETO “AÇÕES E PROTEÇÃO DE CRIANÇAS E ADOLESCENTES CARDIOPATAS DA ZONA LESTE DE MANAUS”, COM A FINALIDADE DE EXECUTAR SERVIÇO DE PROTEÇÃO SÓCIO ASSISTENCIAL EM DOMICILIO PARA CRIANÇAS E ADOLESCENTES CARDIOPATA</t>
  </si>
  <si>
    <t>PROJETO “AÇÕES DE PROMOÇÕES E PROTEÇÃO DE CRIANÇAS E ADOLESCENTES CARDIOPATAS DA ZONA LESTE DE MANAUS”, COM A FINALIDADE DE EXECUTAR SERVIÇO DE PROTEÇÃO SÓCIO ASSISTENCIAL EM DOMICÍLIO PARA CRIANÇAS E ADOLESCENTES CARDIOPATA</t>
  </si>
  <si>
    <t>EXECUÇÃO DO PROJETO” VIDA E ESPERANÇA- UM NOVO AMANHECER, CUJO OBJETIVO GERAL É OFERTAR ATENDIMENTOS MULTIDISCIPLINARES E OFICINAS SOCIOASSISTENCIAIS AS FAMÍLIAS EM SITUAÇÃO DE VULNERABILIDADES SOCIAL OCASIONADAS PELA PANDEMIA MUNDIAL DO COVID19</t>
  </si>
  <si>
    <t xml:space="preserve">PROJETO "HOJE É UM NOVO DIA" PARA PROMOVER OFICINAS E RODAS DE CONVERSA NAS QUAIS SEJAM COMPARTILDAS EXPERIENCIAS E SABEDORIAS </t>
  </si>
  <si>
    <t>FATOS RELATIVOS AO MEMORANDO Nº 001/2023-GPRO, DE 09/01/2023, CONSTANTE NO PROCESSO Nº 2021.14000.14012.0.000007, REFERENTE AO TERMO DE FOMENTO Nº 001/2021-SEMTEPI, CELEBRADO ENTRE A SEMTEPI E O INSTITUTO DE ENSINO E PESQUISA VISÃO AMAZÔNICA.</t>
  </si>
  <si>
    <t>FATOS RELATIVOS AO MEMORANDO Nº 002/2023-GPRO, DE 09/01/2023, CONSTANTE NO PROCESSO Nº 2021.14000.14012.0.000008, REFERENTE AO TERMO DE FOMENTO Nº 002/2021-SEMTEPI, CELEBRADO ENTRE A SEMTEPI E O INSTITUTO DE ENSINO E PESQUISA VISÃO AMAZÔNICA.</t>
  </si>
  <si>
    <t>FATOS RELATIVOS AO MEMORANDO Nº 003/2023-GPRO, DE 09/01/2023, CONSTANTE NO PROCESSO Nº 2021.14000.14012.0.000010, REFERENTE AO TERMO DE FOMENTO Nº 004/2021-SEMTEPI, CELEBRADO ENTRE A SEMTEPI E O INSTITUTO DE ENSINO E PESQUISA VISÃO AMAZÔNICA.</t>
  </si>
  <si>
    <t>FATOS RELATIVOS AO MEMORANDO Nº 004/2023-GPRO, DE 09/01/2023, CONSTANTE NO PROCESSO Nº 2021.14000.14012.0.000011, REFERENTE AO TERMO DE FOMENTO Nº 005/2021-SEMTEPI, CELEBRADO ENTRE A SEMTEPI E O INSTITUTO DE ENSINO E PESQUISA VISÃO AMAZÔNICA.</t>
  </si>
  <si>
    <t>FATOS RELATIVOS AO MEMORANDO Nº 005/2023-GPRO, DE 09/01/2023, CONSTANTE NO PROCESSO Nº 2021.14000.14012.0.000013, REFERENTE AO TERMO DE FOMENTO Nº 006/2021-SEMTEPI, CELEBRADO ENTRE A SEMTEPI E O INSTITUTO DE ENSINO E PESQUISA VISÃO AMAZÔNICA.</t>
  </si>
  <si>
    <t>FATOS RELATIVOS AO MEMORANDO Nº 006/2023-GPRO, DE 09/01/2023, CONSTANTE NO PROCESSO Nº 2021.14000.14012.0.000012, REFERENTE AO TERMO DE FOMENTO Nº 008/2021-SEMTEPI, CELEBRADO ENTRE A SEMTEPI E O INSTITUTO DE ENSINO E PESQUISA VISÃO AMAZÔNICA.</t>
  </si>
  <si>
    <t>APOIAR O PROJETO "ACOLHER É PRECISO", PARA A AQUISIÇÃO DE SONORIZAÇÃO E EQUIPAGEM PARA O AUDITÓRIO DO SERVIÇO DE ACOLHIMENTO PARA CRIANÇAS E ADOLESCENTES NA MODALIDADE CASA LAR.</t>
  </si>
  <si>
    <t>AQUISIÇÃO DE VEÍCULO PARA APOIO ÀS ATIVIDADES DESENVOLVIDAS PELA ASSOCIAÇÃO SEMEANDO INTEGRAÇÃO A CIDADANIA ASIC</t>
  </si>
  <si>
    <t>OBJETO É O SERVIÇO DE CONVIVÊNCIA E FORTALECIMENTO DE VEÍCULOS, QUE SERÁ DESENVOLVIDO POR MEIO DE AÇÕES SOCIOASSISTENCIAIS COM A CONTRATAÇÃO DE PROFISSIONAIS, PARA A OFERTA DE ATENDIMENTOS E ACOMPANHAMENTOS ATRAVÉS DE ATIVIDADES COMPLEMENTARES QUE PROMOVAM O FORTALECIMENTO DA CAPACIDADE PROTETIVA DAS FAMÍLIAS, A SOCIALIZAÇÃO, O EXERCÍCIO DA CIDADANIA E A QUALIDADE DE VIDA DO PÚBLICO ALVO QUE SERÃO 200 FAMÍLIAS EM SITUAÇÃO DE VULNERABILIDADE SOCIAL ACOMPANHADAS PELA ASIC</t>
  </si>
  <si>
    <t>OBJETO É AQUISIÇÃO DE MATERIAL DE CONSUMO PARA A REALIZAÇÃO DAS ATIVIDADES VOLTADAS A INCLUSÃO SOCIAL DE ADULTOS EM SITUAÇÃO DE RISCO OU VULNERABILIDADE SOCIAL. ONDE A INSTITUIÇÃO, REALIZARÁ INTERVENÇÃO DE NATUREZA PSICOSSOCIAL, SOCIOEDUCATIVA E INCLUSIVA EM CURTO PRAZO PARA 100 ADULTOS COM SUAS RESPECTIVAS FAMÍLIAS, OBJETIVANDO A INCLUSÃO SOCIAL</t>
  </si>
  <si>
    <t>ATIVIDADE SOCIOASSISTENCIAIS PARA O DESENVOLVIMENTO DE TRABALHO SOCIAL JUNTO AS FAMILIAS ATENDIDAS</t>
  </si>
  <si>
    <t>FATOS RELATIVOS AO MEMORANDO Nº 007/2023-GPRO, DE28/021/2023, CONSTANTE NO PROCESSO Nº 2021.14000.14012.0.000014, REFERENTE AO TERMO DE FOMENTO Nº 003/2021-SEMTEPI, CELEBRADO ENTRE A SEMTEPI E O INSTITUTO DE ENSINO E PESQUISA VISÃO AMAZÔNICA.</t>
  </si>
  <si>
    <t>EDUCANDO COM MUSICA</t>
  </si>
  <si>
    <t>TRABALHAR OS V ÍNCULOS FAMILIARES E COMUNITÁRIOS DE FAMÍLIAS EM  SITUAÇÃO DE EXTREMA VULNERABILIDADE SOCIAL, PESSOAL E ECON ÔMICA, ATRAVÉS DOS ATENDIMENTOS SOCIOASSISTENCIAIS OFERTADOS NO INSTITUTO RESTAURAR, BEM COMO ATIVIDADES SOCIOEDUCATIVAS PARA CRIANÇAS E ADOLESCENTES. TEM A PRETENS ÃO DE ATENDER 20CRIANÇASNO CONTRA TURNO ESCOLAR DE SEGUNDA, QUARTA E SEXTA -FEIRA E 20 ADOLESCENTES NOS DIAS DE TER ÇA E QUINTA, ASSIM COMO TAMBÉM OFERTAR ATENDIMENTO AO PÚBLICO INDIRETO ATRAVÉS DE DEMANDA ESPONTÂNEA/ SERVIÇO DE CONVIVÊNCIA E FORTALECIMENTO DE VÍNCULOS</t>
  </si>
  <si>
    <t>TRABALHAR O ESPORTE COM CRIANÇAS E ADOLESCENTES DO BAIRRO DE PETROPOLIS</t>
  </si>
  <si>
    <t>INCLUSÃO SÓCIO EDUCATIVA DE 320 (TREZENTOS E VINTE) ADOLESCENTES E JOVENS COM IDADES ENTRE 12 E 22 ANOS, AFIM DE CONTRIBUIR COM A CONSTRUÇÃO E DESENVOLVIMENTO DE COMPETÊNCIAS E HABILIDADES DAS NOVAS GERAÇÕES PARA A VIDA E O FORTALECIMENTO DE VÍNCULOS FAMILIARES</t>
  </si>
  <si>
    <t>ACOLHIMENTO INSTITUCIONAL DE LONGA PERMANÊNCIA PARA 22 IDOSOS (ILPI) EM SITUAÇÃO DE VULNERABILIDADE SOCIAL; COM A FINALIDADE DE ASSEGURAR A PROTE ÇÃO INTEGRAL ATRAVÉS DE ALIMENTAÇÃO BALANCEADA E AÇÕES SOCIOASSISTENCIAIS CONFORME A SEGURANÇA NACIONAL E NUTRICIONAL E A TIPIFICAÇÃO NACIONAL DE SERVIÇOS SOCIOASSISTENCIAIS</t>
  </si>
  <si>
    <t>GARANTIR A CIDADANIA POR MEIO DA SOCIOEDUCAÇÃO E DA ASSISTENCIA SOCIAL, OFERECENDO O MODO PRESENCIAL E EAD, DE FORMA GRATUITA, CURSO PREPARATORIO PARA VESTIBULARES E CONCURSOS AOS ADOLECENTES E JOVENS DA COIMUNIDADE DA SHARP</t>
  </si>
  <si>
    <t>SERVIÇO DE CONVIVÊNCIA E FORTALECIMENTO DE VÍNCULOS, OFERTANDO ATIVIDADES SOCIOASSISTENCIAIS DE CUNHO PROTETIVO, PREVENTIVO E PROATIVO, A PARTIR DA INSERÇÃO DOS IDOSOS, BEM COMO O ACOMPANHAMENTO DA FAMÍLIA OBJETIVANDO O FORTALECIMENTO DE VÍNCULOS FAMILIARES. ESTE PROJETO VISA APRIMORAR OS TRABALHOS JÁ EXISTENTE NO INSTITUTO SEMPRE COM A PREOCUPAÇÃO DE, ADAPTAR E MELHORAR O ATENDIMENTO AOS BENEFICIÁRIOS DO PROJETO OFERECENDO UM LEQUE MAIOR DE ATIVIDADES VOLTADAS PARA PESSOAS ACIMA DE 60 ANOS. PROCURANDO FAZER UMA INTERFERÊNCIA POSITIVA NO PROCESSO DE ENVELHECIMENTO E CONTRIBUINDO PARA QUE O PROCESSO DE SAÚDE E BEM-ESTAR E QUALIDADE DE VIDA COMO TAMBÉM A SEGURANÇA ALIMENTAR DAS FAMÍLIAS E INDIVÍDUOS, SENDO 300 FAMÍLIAS BENEFICIADAS, 120 IDOSOS, 90 FAMILIARES DOS IDOSOS, E 90 FAMÍLIAS DA COMUNIDADE</t>
  </si>
  <si>
    <t>PROJETO SEGURANDO O CÉU: A LITERATURA INDÍGENA COMO ATO DE RESISTÊNCIA</t>
  </si>
  <si>
    <t>PROJETO “ARTE  MODERNA  –  DOS  IMPRESSIONISTAS  À  STREET  ART”,</t>
  </si>
  <si>
    <t xml:space="preserve"> PROJETO “O BREAKING NO AMBIENTE ESCOLAR”</t>
  </si>
  <si>
    <t>PROJETO "VER A BANDA PASSAR...)</t>
  </si>
  <si>
    <t>PROJETO "OFICINA: CORPO E OS ELEMENTOS DA NATUREZA""</t>
  </si>
  <si>
    <t>TÊ DE TEATRO – ATELIÊ DA COMÉDIA DELL’ARTE</t>
  </si>
  <si>
    <t>"PONTO DE CULTURA MARQUESIANO - OFICINAS DE DANÇAS"</t>
  </si>
  <si>
    <t>""A FORMAÇÃO DO JOVEM ATOR""</t>
  </si>
  <si>
    <t>ALÉM DA PINTURA</t>
  </si>
  <si>
    <t>HIP HOP DANCE LAB</t>
  </si>
  <si>
    <t xml:space="preserve"> “PROJETO PEQUENOS CIDADÃOS DA FLORESTA - INCLUSÃO SOCIAL DE CRIANÇAS, ADOLESCENTES E FAMÍLIAS”,</t>
  </si>
  <si>
    <t>"MURAL - O JORNALZINE DO MONTE"</t>
  </si>
  <si>
    <t>O AQUISIÇÃO DE MATERIAIS DE CONSUMO (HIGIENE, LIMPEZA, EXPEDIENTE E DERIVADOS DE PETRÓLEO) PARA A REALIZAÇÃO DE OFICINAS DE CAPACITAÇÃO GARANTINDO A AUTONOMIA DAS USUÁRIAS , DE ACORDO COM SUAS HABILIDADES E GERAÇÃO DE RENDA E PAGAMENTOS DE DESPESAS DE PESSOA JURÍDICA (INTERNET, DEDETIZAÇÃO ,SEGURANÇA ELETRÔNICA), COM A FINALIDADE NA SEGURANÇA DAS 25 MULHERES ACOLHIDAS NA INSTITUIÇÃO LAR DAS MARIAS</t>
  </si>
  <si>
    <t>AMOR EM MOVIMENTO ABRAÇANDO AS COMUNIDADES"</t>
  </si>
  <si>
    <t xml:space="preserve">PROJETO “TRANSFORMANDO VIDAS”, CUJO OBJETIVO É ACOLHER E REALIZAR ANOS, SOB MEDIDA PROTETIVA, BEM COMO APOIO PSICOLÓGICO E SOCIAL AOS MESMOS E SUAS FAMÍLIAS QUANTO A DEMANDA, PROMOVENDO ACOLHIMENTO DIGNO
E UM AMBIENTE DE CUIDADOS E CONDIÇÕES FAVORÁVEIS A SEU DESENVOLVIMENTO SAUDÁVEL, VISIBILIZANDO A REINTEGRAÇÃO À FAMÍLIA DE ORIGEM OU A FAMÍLIA SUBSTITUTA
</t>
  </si>
  <si>
    <t xml:space="preserve">OFERECER  DOIS  (2)  GRUPOS  DE  CONVIVÊNCIA  E  FORTALECIMENTO  DE  VÍNCULOS  PARA 
CINQUENTA  (50)  CRIANÇAS  POR  MEIO  DE  ATIVIDADES  LÚDICAS  E  DE  CIDADANIA,  COM  O 
INTUITO  DE  CONTRIBUIR  PARA  OS  SEUS  PROJETOS  DE  VIDA  QUE  PERPASSEM  AS  ESFERAS 
SOCIAIS,  CULTURAIS  E DE AQUISIÇÃO  DE  CONHECIMENTO  COMPLEMENTANDO  O  TRABALHO 
COM  AS  FAMÍLIAS  ATENDIDAS  PELO  </t>
  </si>
  <si>
    <t xml:space="preserve">PROJETO SONHO DE CRIANÇA: PELOS DIREITOS ASSEGURADOS: 2º EDIÇÃO  CUJO OBJETIVO GERAL  É 
ACOLHER  CRIANÇAS  E  ADOLESCENTES,  DE  AMBOS  OS  SEXOS,  DE  0  A  18  ANOS 
INCOMPLETOS,  SOB  MEDIDA  PROTETIVA  E  ACOMPANHAR  150  (CENTO  E  CINQUENTA) 
CRIANÇAS E ADOLESCENTES E SEUS FAMILIARES DA COMUNIDADE, MAUAZINHO 
COMPONDO  UMA  REDE  DE  PROTEÇÃO  DE  FORTALECIMENTO  DOS  VÍNCULOS  FAMILIARES 
,CONTRIBUINDO PARA REDUÇÃO DOS DIREITOS VIOLADO
</t>
  </si>
  <si>
    <t xml:space="preserve">PROJETO “SERVIÇO DE CONVIVÊNCIA E FORTALECIMENTO DE VÍNCULOS PARA PROMOÇÃO DE MELHORIA DA QUALIDADE DE VIDA DAS CRIANÇAS,
ADOLESCENTES E SEUS RESPONSÁVEIS FAMILIARES”
</t>
  </si>
  <si>
    <t xml:space="preserve">PROJETO “INCLUSÃO SOCIOEDUCATIVA E FORTALECIMENTO DE VÍNCULOS” CUJO
OBJETIVO É PROMOVER A INCLUSÃO SOCIOEDUCATIVA DE ADOLESCENTE E JOVENS DA
COMUNIDADE DA ZONA LESTE, EM VULNERABILIDADE SOCIAL NA FAIXA ETÁRIA DE 12 A
22 ANOS DE IDADE, VIABILIZANDO INCLUSÃO SOCIOEDUCATIVA E PROTAGONISMO
JUVENIL,
</t>
  </si>
  <si>
    <t xml:space="preserve">PROJETO “ACOLHIMENTO EM FAMÍLIA ACOLHEDORA” CUJO OBJETIVO GERAL ACOLHER
INTEGRALMENTE 04(QUATRO) CRIANÇAS E/OU ADOLESCENTE SOB MEDIDA PROTETIVA ,EM
RESIDÊNCIAS DE FAMÍLIAS ACOLHEDORAS, AFIM DE GARANTIR PROTEÇÃO INTEGRAL
ATENÇÃO INDIVIDUALIZADA E CONVIVÊNCIA COMUNITÁRIA
</t>
  </si>
  <si>
    <t xml:space="preserve">“ACOLHER E SUPRIR” A MANUTENÇÃO E MELHORIA DE ATENDIMENTO DE 49 HOMENS ABRIGADOS NOS SERVIÇOS DE ACOLHIMENTO INSTITUCIONAL (25 VAGAS) E COMUNIDADE TERAPÊUTICA ACOLHEDORA (24 VAGAS) DO 
DESAFIO JOVEM DE MANAUS
</t>
  </si>
  <si>
    <t xml:space="preserve">CONSIDERANDO A IMPORTÂNCIA DA ARTICULAÇÃO ENTRE OS SERVIÇOS SOCIOASSITENCIAIS, NO 
QUE SE REFERE À GARANTIA DA PROTEÇÃO SOCIAL BÁSICA E DOS DIREITOS AOS IDOSOS, DESTACA-SE QUE O PROJETO SOCIAL SOLIDARIEDADE E AMOR AO PROXIMO , TEM COMO FINALIDADE CENTRAL O SERVIÇO  DE CONVIVÊNCIA E FORTALECIMENTO DE VÍNCULOS, OFERTANDO ATIVIDADES SOCIOASSISTENCIAIS DE CUNHO  PROTETIVO, PREVENTIVO E PROATIVO, A PARTIR DA INSER ÇÃO DOS IDOSOS, BEM COMO OS ACOMPANHANTES DA FAMÍLIA, OBJETIVANDO O FORTALECIMENTO DE VÍNCULOS FAMILIARES. ESTE PROJETO VISA APRIMORAR OS TRABALHOS JÁ EXISTENTES NO INSTITUTO SEMPRE COM A PREOCUPA ÇÃO DE ADEQUAR, ADAPTAR E MELHORAR O ATENDIMENTO AOS BENEFICIÁRIOS DO PROJETO, OFERECENDO UM LEQUE MAIOR DE ATIVIDADES VOLTADAS PARA PESSOAS ACIMA DE 60 ANOS. PROCURANDO FAZER UMA INTERFERÊNCIA POSITIVA NO PROCESSO DE ENVELHECIMENTO E CONTRIBUINDO PARA O PROCESSO DE SA ÚDE, BEM   ESTAR E QUALIDADE DE VIDA, COMO TAMBÉM A SEGURANÇA ALIMENTAR DAS FAMÍLIAS E INDIVÍDUOS
</t>
  </si>
  <si>
    <t xml:space="preserve">OBJETIVANDO OFERTAR OFICINAS PEDAG ÓGICAS, OFICINAS SENSÓRIAS E SERVIÇOS SOCIOASSISTENCIAIS, RODAS DE CONVERSA QUE EFETIVEMOS DIREITOS DA PESSOA COM DEFICI ÊNCIA E QUE ELEVE SEU ALTO GRAU DE QUALIDADE DE VIDA, P ÓSCOVID19, COM ATIVIDADES E ATENDIMENTOS DIRECIONADOS AS NECESSIDADES ESPECÍFICA DE CADA CRIANÇA COM DEFICIÊNCIA COMO: TRANSTORNO DE ESPECTRO AUTISTA, SÍNDROME DE DOWN, PARALISIA CEREBRAL, E OUTRAS PATOLOGIAS NEURA MOTORAS QUE SE 
CARACTERIZAM PELAS DIFICULDADES DE COMUNICAÇÃO, MOBILIDADE E RELACIONAMENTO SOCIAL.
</t>
  </si>
  <si>
    <t xml:space="preserve">OFERTAR SERVIÇOS AS FAMÍLIAS QUE SOFREM COM A DEPENDÊNCIA QUÍMICA DE SEUS FAMILIARES, INCLUSÃO SOCIAL PARA 16 HOMENS COM A FAIXA ETÁRIA 18 A 59 ANOS EM SITUAÇÃO DE 
VULNERABILIDADE E RISCO SOCIAL, DEVOLVENDO A QUALIDADE DE VIDA TANTO PARA DE PENDENTE QU ÍMICO COMO PARA SUA FAMÍLIA QUE SOFRE COM AS CONSEQUÊNCIAS DO USO ABUSIVO E DEPENDÊNCIA DE DROGAS, CONTRIBUINDO PARA QUE SEJAM AGENTES DE SUAS VIDAS, RECONHECENDO SEUS DIREITOS, USUFRUINDO DOS VÍNCULOS FAMILIARES E COMUNITÁRIOS
</t>
  </si>
  <si>
    <t xml:space="preserve">OFERTAR ATIVIDADES DE ARTES E PINTURAS E ATENDIMENTOS DIRECIONADOS AS
NECESSIDADES DE SEUS FAMILIARES, COMO RODA DE CONVERSAS E PALESTRAS DE CADA CRIAN ÇA E
ADOLESCENTE COM DEFICIÊNCIA TAIS COMO TRANSTORNO DE ESPECTRO AUTISTA, S ÍNDROME DE DOWN, PARALISIA CEREBRAL, E OUTRAS PATOLOGIAS NEURO MOTORAS QUE SE CARACTERIZAM PELAS DIFICULDADES DE COMUNICAÇÃO, MOBILIDADE E RELACIONAMENTO SOCIAL
</t>
  </si>
  <si>
    <t xml:space="preserve">O PROJETO ENVOLVE A CAPACITAÇÃO DE 60 USUÁRIOS NA INCLUSÃO SOCIAL, OBJETIVANDO CAPACITAR, INSTRUIR E ORIENTAR PESSOAS DE VULNERABILIDADE SOCIAL, COM PROBLEMAS FINANCEIROS, DEPENDENTE QUÍMICOS, PESSOAS QUE PASSAM POR ALGUM TIPO DE PROBLEMA NA SOCIEDADE, NO SEU DIA -A-DIA PARA QUE POSSAM GERAR UM MEIO DE RENDA FAMILIAR E VISANDO A INSER ÇÃO DOS INDIVÍDUOS NO 
MERCADO DE TRABALHO
</t>
  </si>
  <si>
    <t xml:space="preserve">OBJETIVANDO CONTRATAR EQUIPE MULTIPROFISSIONAL PARA ACOMPANHAR 50 FAMÍLIAS QUE SE ENCONTRAM OBJETIVANDO CONTRATAR EQUIPE MULTIPROFISSIONAL PARA ACOMPANHAR 50 FAMÍLIAS QUE SE ENCONTRAM  EM SITUAÇÃO DE VULNERABILIDADE SOCIAL BUSCANDO A INCLUS ÃO E GARANTIA DOS DIREITOS SOCIAIS COM  APOIO DAS REDES DE PROTEÇÃO SOCIOASSISTENCIAL. APOIO DAS REDES DE PROTEÇÃO SOCIOASSISTENCIAL.
OBJETIVANDO CONTRATAR EQUIPE MULTIPROFISSIONAL PARA ACOMPANHAR 50 FAMÍLIAS QUE SE ENCONTRAM EM SITUAÇÃO DE VULNERABILIDADE SOCIAL BUSCANDO A INCLUS ÃO E GARANTIA DOS DIREITOS SOCIAIS COM APOIO DAS REDES DE PROTEÇÃO SOCIOASSISTENCIAL.
</t>
  </si>
  <si>
    <t xml:space="preserve">OBJETIVANDO ATENDIMENTO EM GRUPOS DE 30 INDIVÍDUOS RESPONSÁVEIS FAMILIARES EM SITUAÇÃO DE 
VULNERABILIDADE SOCIAL, ATRAVÉS DA ORIENTAÇÃO NUTRICIONAL E DO ACESSO À ALIMENTAÇÃO ADEQUADA, 
COM A FINALIDADE DE PROMOVER O FORTALECIMENTO DE V ÍNCULOS FAMILIARES E COMUNITÁRIOS, BEM COMO ESTIMULAR O DESENVOLVIMENTO DE POTENCIALIDADES E HABILIDADES
</t>
  </si>
  <si>
    <t>"OFICINA DE IMPROVISAÇÃO MUSICAL LIVRE"</t>
  </si>
  <si>
    <t xml:space="preserve">ADEQUAR PARA INCLUSÃO DE PESSOAS COM DEFICIÊNCIA VISUAL.
OBJETIVANDO ADEQUAÇÃO DO AMBIENTE DA INSTITUIÇÃO PARA MELHORIA DOS SERVIÇOS OFERTADOS NO INTERIOR DA INSTITUIÇÃO, VISANDO DAR MAIS CONFORTO, ACOLHIMENTO E SEGURAN ÇA PARA OS 105 USUÁRIOS QUE SERÃO BENEFICIADOS NO PERÍODO DE 04 MESES
</t>
  </si>
  <si>
    <t>INCLUSÃO SOCIOEDUCATIVA DE 320 (TREZENTOS E VINTE), ADOLESCENTES E JOVENS COM IDADES ENTRE 12 E 22 ANOS, A FIM DE CONTRIBUIR COM A INCLUSÃO SOCIAL, CONSTRUÇÃO E DESENVOLVIMENTO DE COMPETÊNCIAS E HABILIDADES DAS NOVAS GERAÇÕES E O FORTALECIMENTO DE VÍNCULOS FAMILIARES</t>
  </si>
  <si>
    <t xml:space="preserve">DESTINAR RECURSOS FINANCEIROS PARA A ESCOLINHA DE FUTEBOL DA ASSOCIA ÇÃO CULTURAL 
PIRÃO-AM, COMO INCENTIVO À INSERÇÃO DA JUVENTUDE NA PRÁTICA ESPORTIVA CONTRIBUINDO PARA REDUÇÃO DE ÍNDICES DE CRIMINALIDADE E DESCOBRINDO NOVOS TALENTOS PRO ESPORTE LOCAL
</t>
  </si>
  <si>
    <t xml:space="preserve">PROMOVER A PARTICIPAÇÃO EM COMPETIÇÕES PROFISSIONAIS OU NÃO PROFISSIONAIS, NOS 
NÍVEIS MUNICIPAL, INTERMUNICIPAL E ESTADUAL, BEM COMO A INCLUS ÃO SOCIAL DOS ATLETAS DA 
FEDERAÇÃO DE CICLISMO AMAZONENSE
</t>
  </si>
  <si>
    <t xml:space="preserve">A INCLUSÃO SOCIAL DE 45 PESSOAS COM 
AUTISMO E SEUS FAMILIARES, ATRAVÉS DO CONVÍVIO SOCIAL, FAMILIAR E COMUNITÁRIO, NAS QUAIS 
CONTRIBUAM COM O DESENVOLVIMENTO DAS POTENCIALIDADES, AUTONOMIA, AUTOESTIMA E INSER ÇÃO DOS 
USUÁRIOS
</t>
  </si>
  <si>
    <t>OPORTUNIZADOR MELHORIAS PARA O FUNCIONAMENTO DO SERVIÇO DE CONVIVÊNCIA, DESTINADO AOS USUÁRIOS DO INSTITUTO FILIPPO SMALDONE. RECURSO VOLTADO PARA A CONTRATAÇÃO DE SERVIÇO DE LIMPEZA, TRATAMENTO DA PISCINA, MATERIAIS DE CONSUMO E EQUIPAMENTOS. A FINALIDADE É ASSEGURAR O DESENVOLVIMENTO DE CONVIV ÊNCIA E SOCIALIZAÇÃO, APOIO À ACESSIBILIDADE E INCLUSÃO COM A PRATICA DE ATIVIDADES GRUPAIS DE FORMA ÇÃO E QUALIDADE DE VIDA</t>
  </si>
  <si>
    <t>AQUISIÇÃO DE MATERIAIS PERMANENTES PARA GARANTIR OS ATENDIMENTOS ÀS FAMÍLIAS EM SITUAÇÃO DE VULNERABILIDADE ECONÔMICA E SOCIAL NO FORTALECIMENTO DE VINCULO PARA AS OFICINAS A SEREM DESENVOLVIDAS DANDO AUTONOMIA A 60 FAMÍLIAS CADASTRADAS SENDO QUE SOMENTE 30 FAMÍLIAS SERÃO ACOMPANHADAS COM VISITAS DOMICILIARES</t>
  </si>
  <si>
    <t xml:space="preserve">INCLUSÃO SÓCIO EDUCATIVA DE 320 (TREZENTOS E VINTE) ADOLESCENTES E JOVENS COM 
IDADES ENTRE 12 E 22 ANOS, AFIM DE CONTRIBUIR COM A CONSTRUÇÃO E DESENVOLVIMENTO DE 
COMPETÊNCIAS E HABILIDADES DAS NOVAS GERAÇÕES PARA A VIDA E O FORTALECIMENTO DE VÍNCULOS 
FAMILIARES
</t>
  </si>
  <si>
    <t>VIVENCIAR EXPERIÊNCIAS QUE CONTRIBUAM PARA O ESTABELECIMENTO E FORTALECIMENTO DE VÍNCULOS FAMILIARES, ASSIM COMO A AMPLIAÇÃO DA CAPACIDADE PROTETIVA E DE SUPERAÇÃO DE FRAGILIDADES SOCIAIS. SUA ATUAÇÃO SERÁ NAS COMUNIDADES EM VULNERABILIDADE SOCIAIS EM MANAUS /AM. VISANDO ATENDIMENTO ÀS NECESSIDADES BÁSICAS DE SOBREVIVÊNCIA, GARANTIDO ALIMENTOS, ISSO É, DOAÇÃO DE CESTAS BÁSICAS AS FAMÍLIAS EM VULNERABILIDADE SOCIAL</t>
  </si>
  <si>
    <t>AQUISIÇÃO DE MATERIAIS PERMANENTES, DE EXPEDIENTE, GÊNERO ALIMENTÍCIO, HIGIENE E LIMPEZA. PARA OFICINAS SOCIOEDUCATIVAS E ATENDIMENTOS PSICOSSOCIAIS. UTILIZADOS NA ELABORAÇÃO DE ATIVIDADES, EXECUTADAS PELA PEDAGOGA NAS OFICINAS SOCIOEDUCATIVAS E SERVIÇO SOCIAL E PSICOLOGIA NOS ATENDIMENTOS PSICOSSOCIAIS, PARA PESSOAS COM DEFICIÊNCIA (03 CRIANÇAS, 02 ADOLESCENTES, 18 JOVENS, 24 ADULTOS, 01 IDOSO) E SUAS FAMÍLIAS</t>
  </si>
  <si>
    <t>PROMOVER ATIVIDADES SOCIOEDUCATIVAS A VINTE (20) ADOLESCENTES, COM A FAIXA ETÁRIA ENTRE 13 A 17 ANOS, EM SITUAÇÃO DE VULNERABILIDADE SOCIAL E/OU ECONÔMICA, OFERTANDO ESPAÇO DE ESTAR, DE CONVÍVIO E DE PARTICIPAÇÃO SOCIAL, NOS DIAS SEGUNDA, QUARTA E QUINTA-FEIRA, EM HORÁRIOS ALTERNADOS AO DA ESCOLA, COMPLEMENTANDO AÇÕES DE TRABALHO SOCIAL COM SUAS FAMÍLIAS, PROPICIANDO TROCAS DE EXPERIÊNCIAS E VIVÊNCIAS, FORTALECENDO O RESPEITO, A SOLIDARIEDADE E OS VÍNCULOS FAMILIARES E COMUNITÁRIOS, ASSIM COMO TAMBÉM OFERTAR ATENDIMENTO AO PÚBLICO INDIRETO ATRAVÉS DE DEMANDA ESPONTÂNEA/SERVIÇO DE CONVIVÊNCIA E FORTALECIMENTO DE VÍNCULOS.</t>
  </si>
  <si>
    <t>APRESENTAÇÃO DOS GRUPOS FOLCLÓRICOS NO 64° FESTIVAL FOLCLÓRICO EM 2022, NAS CATEGORIAS PRATA E BRONZE E BOIS BUMBÁS CATEGORIAS OURO-MASTER A</t>
  </si>
  <si>
    <t>CONCESSÃO DE APOIO FINANCEIRO DA ADMINISTRAÇÃO PÚBLICA MUNICIPAL, PARA APRESENTAÇÃO DOS GRUPOS FOLCLÓRICOS NO 64° FESTIVAL FOLCLÓRICO EM 2022, NAS CATEGORIAS PRATA E BRONZE E BOIS BUMBÁS CATEGORIAS OURO-MASTER A</t>
  </si>
  <si>
    <t>REALIZAÇÃO DO EVENTO FESTIVO DE MANIFESTAÇÃO POPULAR E CULTURAL NA CIDADE DE MANAUS – FESTIVAL FOLCLORICO DA ZONA LESTE</t>
  </si>
  <si>
    <t>AQUISIÇÃO DE MATERIAL DE CONSUMO PARA MELHORIA DAS ATIVIDADES DESENVOLVIDOS PELO ABRIGO INSTITUCIONAL, VOLTADOS PARA ACOLHER INTEGRALMENTE 40 (QUARENTA), CRIANÇAS E ADOLESCENTES, POR UM PERÍODO DE 07 MESES, AJUDANDO NA EXECUÇÃO DO PROJETO VOLTADO AO ACOLHIMENTO DE CRIANÇAS, ADOLESCENTES E ADULTOS EM SITUAÇÃO DE VULNERABILIDADE</t>
  </si>
  <si>
    <t>FORTALECER AS AÇÕES DE PROTEÇÃO SOCIAL ESPECIAL DE ALTA COMPLEXIDADE COM ÊNFASE NO RESTABELECIMENTO DOS VÍNCULOS FAMILIARES E COMUNITÁRIO FAVORECENDO O DESENVOLVIMENTO PESSOAL E SOCIAL PARA ATÉ 10 CRIANÇAS E ADOLESCENTES QUE SE ENCONTRAM EM SITUAÇÃO DE RUA, ÓRFÃO, ABANDONADOS OU AFASTADOS DAS FAMÍLIAS POR DETERMINAÇÃO JUDICIAL</t>
  </si>
  <si>
    <t>“PROJETO QUALIFICA +” QUALIFICAÇÃO PROFISSIONAL DE JOVENS E ADULTOS A PARTIR DE 18 (DEZOITO) ANOS NA CIDADE DE MANAUS</t>
  </si>
  <si>
    <t>“LIGA FEMININA AMAZONENSE DE FREE FIRE” PARA 100 (CEM) PLAYERS (JOGADORES) DO SEXO FEMININO E LGBTSQI+</t>
  </si>
  <si>
    <t>REALIZAÇÃO DO DESFILE DO CARNAVAL 2023 DO GRES VILA DA BARRA NO SAMBÓDROMO DE MANAUS, NO  GRUPO ESPECIAL, COM CONFECÇÃO DE VÁRIAS FANTASIAS COMO BAIANA, BATERIA, COOMISSÃO DE FRENTE E CASAL DE MESTRE SALA E PORTA BANDEIRA.</t>
  </si>
  <si>
    <t>PROGRAMA SÓCIO ESPORTIVO VOLTADO AO ATENDIMENTO GRATUITO A ADULTOS ACIMA DE 30 ANOS, IDOSOS E DEFICIENTES EM VULNERABILIDADE SOCIAL, PROMOVENDO A INCLUSÃO SOCIAL DOS PARTICIPANTES EM INCENTIVAR A PRÁTICA ESPORTIVA OFERECENDO, ATIVIDADES FÍSICAS QUE TRAZEM BENEFÍCIOS DIRETOS À SAÚDE, ALÉM DA SENSAÇÃO DE BEM-ESTAR E MELHORIA DE AUTOESTIMA, CONDICIONAMENTO FÍSICO E TREINAMENTO FUNCIONAL</t>
  </si>
  <si>
    <t>OFERTAR SERVIÇO DE CONVIVÊNCIA E FORTALECIMENTO DE VÍNCULOS PARA 50 MULHERES EM SITUAÇÃO DE VULNERABILIDADE E RISCO SOCIAL; PROMOVENDO ATENDIMENTOS, AÇÕES E ATIVIDADES ATRAVÉS DE EQUIPE ESPECIALIZADA VISANDO A REDUÇÃO DAS VIOLAÇÕES DOS DIREITOS SOCIOASSISTENCIAIS, SEUS AGRAVAMENTO E REINCIDÊNCIA E PROMOVENDO O FORTALECIMENTOS DE VÍNCULOS</t>
  </si>
  <si>
    <t>AQUISIÇÃO DE MATERIAIS E INSUMOS PARA A REALIZAÇÃO DAS OFICINAS DE PANIFICAÇÃO QUE PROMOVAM A CAPACITAÇÃO DE 40 USUÁRIOS (ACOLHIDOS), ENTRE JOVENS E ADULTOS DO SEXO MASCULINO COM IDADES COMPREENDIDAS ENTRE 18 À 59 ANOS, PESSOAS DIRETAS, VISANDO O AUMENTO DA CAPACIDADE PRODUTIVA E A REINSERÇÃO SOCIAL.</t>
  </si>
  <si>
    <t>REALIZAR ATIVIDADES SOCIOASSISTENCIAIS PARA 100 PESSOAS QUE SE ENCONTRAM EM SITUAÇÃO DE RUA, EM UM AMBIENTE ACOLHEDOR E ADEQUADO, VISANDO ASSEGURAR O ATENDIMENTO E ATIVIDADES DIRECIONADAS PARA O DESENVOLVIMENTO E SOCIABILIDADE, GARANTINDO DIREITOS E O ACESSO ÀS REDES DE SERVIÇOS SOCIOASSISTENCIAIS, NO PERÍODO DE 3 MESES</t>
  </si>
  <si>
    <t>“NO MEIO DA RUA: TRAÇANDO CONSCIENTIZAÇÃO AMBIENTAL E CIDADÃ”, CUJO OBJETIVO GERAL É REALIZAR AÇÕES DE PREVENÇÃO AOS INDIVÍDUOS EM SITUAÇÃO DE VULNERABILIDADE E RISCO SOCIAL E PESSOAL, VISANDO GARANTIR A AMPLIAÇÃO DE SEU UNIVERSO DE TROCAS CULTURAIS, ESPORTIVAS E A EXPERIMENTAÇÃO DA PARTICIPAÇÃO NA VIDA PÚBLICA E CIDADÃ</t>
  </si>
  <si>
    <t>REALIZAÇÃO DA 1ª FEIRA EXPO AMAZÔNIA BIO &amp; TIC 2022 - "A TRANSFORMAÇÃO DA AMAZÔNIA"</t>
  </si>
  <si>
    <t>“ A INCLUSÃO SOCIAL A PARTIR MEIO DO ESPORTE/ARTES MARCIAIS”, CUJO OBJETO GERAL É AQUISIÇÃO DE 200 (DUZENTOS) KIMONOS DE JIU JITSU PARA ATENDER AS CRIANÇAS E ADOLESCENTES QUE DESENVOLVEM ARTES MARCIAIS.</t>
  </si>
  <si>
    <t>OBJETIVANDO DESENVOLVER UM TRABALHO SOCIAL, CULTURAL, ESPORTIVO, ARTÍSTICO E DE PROTEÇÃO SOCIAL BÁSICA PARA A PESSOA IDOSA, VISANDO ESTIMULAR A PARTICIPAÇÃO, ATRAVÉS DAS ATIVIDADES FÍSICAS, QUE BENEFICIARÃO SUA QUALIDADE DE VIDA, AUXILIANDO NO CONTROLE DAS MUDANÇAS OCORRIDAS PELO PROCESSO DE ENVELHECIMENTO, PROMOVENDO A INDEPENDÊNCIA E AUTONOMIA NAS ATIVIDADES DO COTIDIANO, TRABALHANDO A AUTO ESTIMA, MELHORANDO A FLEXIBILIDADE E EQUILÍBRIO, DIMINUIÇÃO DE PROBLEMAS CARDIOVASCULARES, PULMONARES, FORTALECIMENTO MUSCULAR FÍSICO E MENTAL. DESSA FORMA, O PROJETO ALEGRIA DE VIVER MELHOR IDADE, TERÁ O QUANTITATIVO DE 100 IDOSOS QUE VIVEM SITUAÇÃO DE VULNERABILIDADE SOCIAL, TENDO COMO FOCO O FORTALECIMENTO DOS VÍNCULOS FAMILIARES E DO CONVÍVIO COMUNITÁRIO E NA PREVENÇÃO DE RISCO SOCIAIS, CONTRIBUINDO PARA UM ENVELHECIMENTO SAUDÁVEL</t>
  </si>
  <si>
    <t>“FORTALECIMENTO DAS AÇÕES DO PROGRAMA EDUCACIONAL DE RESISTÊNCIA AS DROGAS (PROERD) NA CIDADE DE MANAUS NA APLICAÇÃO DO PROGRAMA A CRIANÇA E ADOLESCENTE DE 5º E 7º ANO DA REDE MUNICIPAL DE ENSINO” CUJO OBJETIVO GERAL É DESENVOLVER AÇÕES DE PREVENÇÃO AO CONSUMO DE DROGAS E VIOLÊNCIA POR MEIO DE ATIVIDADES SOCIOEDUCATIVAS ENVOLVENDO ALUNOS, ESCOLA E FAMÍLIA EM DIFERENTES ZONAS DA CIDADE DE MANAUS, VISANDO COMO RESULTADO SOCIAL O FORTALECIMENTO DE VÍNCULO</t>
  </si>
  <si>
    <t>AQUISIÇÃO DE MATERIAIS DE ADEQUAÇÃO PARA TROCA DO PISO, ONDE SÃO REALIZADAS AS ATIVIDADES SOCIOEDUCATIVAS OFERTADOS PELO SERVIÇO DE CONVIVÊNCIA E FORTALECIMENTO DE VÍNCULOS DO JANELL DOYLE, AS FAMÍLIAS DA EVOLUÇÃO DE UM FENÔMENO DESFAVORÁVEL À QUALIDADE DE VIDA</t>
  </si>
  <si>
    <t>REALIZAR ATENDIMENTO PARA 200 FAMÍLIAS, AS QUAIS SERÃO INSERIDAS NOS GRUPOS DE FORTALECIMENTO DE VÍNCULOS FAMILIARES E COMUNITÁRIOS DO PROJETO “FORTALECENDO A INCLUSÃO SOCIAL”, TRABALHANDO  GRUPOS  DE FAMÍLIAS EM  CARÁTER  CONTINUADO,  RESPEITANDO  SEUS  CICLOS  DE  VIDA, PROMOVENDO O SEU EMPODERAMENTO, FORTALECENDO OS VÍNCULOS FAMILIARES E COMUNITÁRIOS FRAGILIZADOS, ALÉM DE TRABALHAR OFICINAS E RODAS DE CONVERSAS, BUSCANDO O PROTAGONISMO E AUTONOMIA DE SEUS MEMBROS, ONDE AS FAMÍLIAS SERÃO CONTEMPLADAS COM 200 CESTAS BÁSICAS, AS QUAIS SERÃO DISTRIBUÍDAS OBJETIVANDO A PROTEÇÃO ALIMENTAR</t>
  </si>
  <si>
    <t>DESENVOLVER ATIVIDADES QUE DEVEM POSSIBILITAR O RECONHECIMENTO DO TRABALHO E DA FORMAÇÃO PROFISSIONAL COMO DIREITO DE CIDADANIA E DESENVOLVER CONHECIMENTOS SOBRE O MUNDO DO TRABALHO E COMPETÊNCIAS ESPECIFICAS BÁSICAS E CONTRIBUIR PARA A INSERÇÃO, REINSERÇÃO E PERMANÊNCIAS DOS JOVENS DE 19 A 24 ANOS NO SISTEMA EDUCACIONAL E NO MUNDO DO TRABALHO</t>
  </si>
  <si>
    <t>A AQUISIÇÃO DE GÊNEROS ALIMENTÍCIOS A SEREM ENTREGUES PARA 100 MULHERES JOVENS E ADULTAS, COM FAIXA ETÁRIA ENTRE 18 E 59 ANOS, EM SITUAÇÃO DE VULNERABILIDADE SOCIAL E ECONÔMICA DEVIDAMENTE CADASTRADAS NOS CURSOS DE QUALIFICAÇÃO PROFISSIONAL E GERAÇÃO DE RENDA NO INSTITUTO ALVORADA DO ESTADO DO AMAZONAS IAEAM</t>
  </si>
  <si>
    <t>AQUISIÇÃO DE MATERIAIS DE CONSUMO QUE SERÃO UTILIZADOS NA REALIZAÇÃO DE OFICINAS ARTESANAIS, PALESTRAS E RODAS DE CONVERSAS QUE SERÃO OFERTADAS AS FAMÍLIAS ASSISTIDAS PELA ASIC, VISANDO MINIMIZAR OS IMPACTOS NEGATIVOS CAUSADOS NO BEM-ESTAR DAS FAMÍLIAS EM SITUAÇÃO DE VULNERABILIDADE SOCIAL, ALÉM DE VISAR O FORTALECIMENTO DA CONVIVÊNCIA FAMILIAR E COMUNITÁRIA</t>
  </si>
  <si>
    <t>A AQUISIÇÃO DE EQUIPAMENTOS PARA ATIVIDADES MULTIDISCIPLINARES E CONTRATAÇÃO DE RECURSOS HUMANOS, OBJETIVANDO FORTALECER A IMPLEMENTAÇÃO DAS ATIVIDADES SOCIOASSISTENCIAIS DO SERVIÇO DE CONVIVÊNCIA E FORTALECIMENTO DE VÍNCULOS EM PROL DE 50 PESSOAS COM DEFICIÊNCIA E SUAS FAMÍLIAS</t>
  </si>
  <si>
    <t>PROMOÇÃO DE CONDIÇÕES PARA INDEPENDÊNCIA E AUTOCUIDADO, ATRAVÉS DE ATIVIDADES SOCIOEDUCATIVAS E ATENDIMENTO DAS DEMANDAS IMEDIATAS DE ALIMENTAÇÃO, HIGIENE E LIMPEZA DOS USUÁRIOS EM SITUAÇÃO DE VULNERABILIDADE E RISCO SOCIAL ACOLHIDOS NOS SERVIÇOS DE ACOLHIMENTO INSTITUCIONAL (25 VAGAS) DO DESAFIO JOVEM DE MANAUS</t>
  </si>
  <si>
    <t>FATOS RELATIVOS AO MEMORANDO Nº 013/2023-GPRO, DE 18/07/2023, CONSTANTE NO PROCESSO Nº 2021.14000.14012.0.00138, REFERENTE AO TERMO DE COLABORAÇÃO  Nº 001/2021-SEMTEPI, CELEBRADO ENTRE A SEMTEPI E O INSTITUTO DE ENSINO E PESQUISA VISÃO AMAZÔNICA.</t>
  </si>
  <si>
    <t>APOIO AO 11º TORNEIO DA AMIZADE DA AMAM  MÁSTER, PCD´S E CORRIDINHA KID´S, ONDE PARTICIPAM ATLETAS INFANTIS E ADOLESCENTES DE 02 A 16 ANOS, PCD´S (INFANTIL, JUVENIL E ADULTOS) E MASTER DE 30 A 100 ANOS, DURANTE 03 DIAS INTEIROS NO MÊS DE JUNHO/2022</t>
  </si>
  <si>
    <t>FATOS RELATIVOS AO MEMORANDO Nº 089/2023-GPC/SEMASC, DE 24/07/2023, CONSTANTE NO PROCESSO Nº 2022.29000.29050.0.000305, REFERENTE AO TERMO DE FOMENTO  Nº 022/2022-SEMASC, CELEBRADO ENTRE A SEMASC E O INSTITUTO DE APOIO AOS POVOS ORIGINÁRIOS DA AMAZONIA - IAPOAM</t>
  </si>
  <si>
    <t>OFERECER ATENDIMENTO ESPECIALIZADO ATRAVÉS DA INCLUSÃO SOCIAL DA CRIANÇA E ADOLESCENTES COM DIAGNÓSTICO DE TRANSTORNO DO ESPECTRO AUTISTA - TEA, VISANDO CONTRIBUIR PARA A HABILITAÇÃO, REABILITAÇÃO E ESTIMULANDO A INDEPENDÊNCIA E AUTONOMIA BEM COMO O EXERCÍCIO DA CIDADANIA E DA QUALIDADE DE VIDA DOS AUTISTAS E SEUS FAMILIARES</t>
  </si>
  <si>
    <t>FOMENTAR UMA EDUCAÇÃO INTEGRAL E IMPONDERADA VOLTADA À EXCELÊNCIA E A FORMAÇÃO DE AGENTE DE TRANSFORMAÇÃO COMPROMETIDOS COM O SERVIÇO À COMUNIDADE, BEM COMO FORTALECER VÍNCULOS DE 300 ADOLESCENTES/JOVENS E FAMILIARES</t>
  </si>
  <si>
    <t>A EXECUÇÃO DO DESFILE DAS ESCOLAS DE SAMBA DO GRUPO ESPECIAL, A E B NO CARNAVAL DE 2023</t>
  </si>
  <si>
    <t>GARANTIR MELHORIA NA QUALIDADE DE VIDA E SOCIALIZAÇÃO COMUNITÁRIA DOS USUÁRIOS, ATRAVÉS DE ATIVIDADES FÍSICAS, DANÇA, CULTURAL E DE LAZER POR MEIO DE EDUCADOR FÍSICO, INSTRUTORES, BEM COMO MANTER UM ASSISTENTE SOCIAL PARA DESENVOLVER SERVIÇOS DE FORTALECIMENTO DE VÍNCULOS FAMILIARES, SEM DEIXAR DE PROPORCIONAR GARANTIA DE SEGURANÇA ALIMENTAR COMO FORMA DE ENFRENTAMENTO A POBREZA, TENDO COMO PÚBLICO ALVO 314 IDOSOS E SUAS FAMÍLIAS, CUJA AÇÕES SERÃO REALIZADAS NA SEDE DA UNIVE, ZONA SUL DE MANAUS E EM OUTROS DOIS NÚCLEOS NO ENTORNO NA CIDADE SENDO UM NA ZONA NORTE E OUTRO NA ZONA OESTE DE MANAUS</t>
  </si>
  <si>
    <t>INCENTIVAR A PRÁTICA DESPORTIVA NA MODALIDADE JIU-JÍTSU E INCLUSÃO SOCIAL NO DESPORTO, ESPERASSE MAIS INDIVÍDUOS COMPROMETIDOS COM PRÁTICAS SAUDÁVEIS E DIFUSÃO DOS BENEFÍCIOS DA PRÁTICA DESPORTIVA DO JIU-JÍTSU. REFLETINDO NO SERVIÇO DE CONVIVÊNCIA E FORTALECIMENTO DE VÍNCULOS</t>
  </si>
  <si>
    <t>PROMOVER AÇÕES DE PREVENÇÃO A 80 CRIANÇAS E ADOLESCENTES EM SITUAÇÃO DE RISCO, MEDIANTE ATENDIMENTO SOCIAL E PRÁTICA DE ESPORTE, OFICINAS LÚDICAS PARA CRIANÇA E CURSOS DE QUALIFICAÇÃO PROFISSIONAL, ATRAVÉS DA AQUISIÇÃO DE EQUIPAMENTOS, MATERIAL ESPORTIVO E PAGAMENTO DE PROFISSIONAIS</t>
  </si>
  <si>
    <t>OFERTAR SERVIÇOS SOCIOASSISTENCIAIS COM  ATENDIMENTO E ACOMPANHAMENTO DE 150 FAMÍLIAS EM SITUAÇÃO DE VULNERABILIDADE SOCIAL, ATRAVÉS DO SERVIÇO DE CONVIVÊNCIA E FORTALECIMENTO DE VÍNCULOS NO PERÍODO DE OITO MESES</t>
  </si>
  <si>
    <t>PROMOVER A MANIFESTAÇÃO CULTURAL DURANTE A COMEMORAÇÃO DO ANIVERSÁRIO DO BAIRRO ARMANDO MENDES, NO MÊS DE AGOSTO/2022 NAS DATAS 25, 26, 27 E 28, TENDO COMO PROTAGONISTA AS FAMÍLIAS RESIDENTES DO BAIRRO ARMANDO MENDES PARA ESTIMULAR A COMUNIDADE A PARTICIPAR DA VIDA DO TERRITÓRIO E EXPRESSAR SUA REALIDADE SOCIAL E CULTURAL. O EVENTO SERÁ ORGANIZADO PELO INSTITUTO ICDLAM NO CAMPO DE FUTEBOL DO ARMANDO MENDES – LOCALIZADO NA RUA RIO XANXERÊ, COM A R. K ZONA LESTE DE MANAUS</t>
  </si>
  <si>
    <t>AQUISIÇÃO DE MATERIAIS DE EXPEDIENTES PARA A REALIZAÇÃO DAS ATIVIDADES DE INCLUSÃO SOCIAL DE MULHERES, ESPECIALMENTE GRÁVIDAS EM SITUAÇÃO DE VULNERABILIDADE SOCIAL QUE NÃO TEM CONDIÇÕES DE COMPRAR UM ENXOVAL PARA O BEBE, TENDO ELAS A OPORTUNIDADE DE CONFECCIONAR O ENXOVAL DE SEU BEBE. ONDE O INSTITUTO, REALIZARÁ INTERVENÇÃO DE NATUREZA PSICOSSOCIAL, SOCIOEDUCATIVA EM MÉDIO PRAZO PARA 120 MULHERES, OBJETIVANDO A INCLUSÃO SOCIAL, O EMPODERAMENTO A PREVENÇÃO AOS RISCOS PESSOAIS BEM COMO A PARTICIPAÇÃO SOCIAL E O CONVÍVIO FAMILIAR E COMUNITÁRIO</t>
  </si>
  <si>
    <t>ADQUIRIR MATERIAL PERMANENTE E DE EXPEDIENTE PARA DESENVOLVER AS ATIVIDADES COM 50 INDIVÍDUOS (ADOLESCENTES E JOVENS), NA FAIXA ETÁRIA DE 15 A 17 ANOS DE IDADE, DE AMBOS OS SEXOS, NA MODALIDADE DE PROTEÇÃO BÁSICA, PROMOVENDO ATIVIDADES SOCIOEDUCATIVAS, POR MEIO DE OFICINAS, RODAS DE CONVERSAS E PALESTRAS, POSSIBILITANDO O FORTALECIMENTO DE VÍNCULOS E COMUNITÁRIOS, BEM COMO O EMPODERAMENTO E PROTAGONISMO DOS INDIVÍDUOS INSERIDOS NO PROJETO</t>
  </si>
  <si>
    <t>EXECUÇÃO DO DESFILE DAS ESCOLAS DE SAMBA DO GRUPO DE ACESSO, “A” NO CARNAVAL DE MANAUS DE 2023</t>
  </si>
  <si>
    <t>FORNECIMENTO DE 114 ALIMENTAÇÃO (ALMOÇO) AS FAMÍLIAS QUE ESTARÃO INSERIDAS NOS GRUPOS DE FORTALECIMENTO DE VÍNCULOS FAMILIARES E COMUNITÁRIOS DO PROJETO “EMPODERANDO FAMÍLIAS”. SERÃO REALIZADOS GRUPOS COM AS FAMÍLIAS, RESPEITANDO OS SEUS CICLOS DE VIDA, PROMOVENDO O EMPODERAMENTO DESTAS, BEM COMO FORTALECER OS VÍNCULOS FAMILIARES E COMUNITÁRIOS FRAGILIZADOS, ALÉM DE TRABALHAR PROCESSOS DE FORMAÇÃO, CAPACITAÇÃO, ORIENTAÇÃO E ENCAMINHAMENTOS, BUSCANDO O PROTAGONISMO E AUTONOMIA DE SEUS MEMBROS. SERÃO ATENDIDAS 40 (QUARENTA) FAMÍLIAS QUE SERÃO DISTRIBUÍDAS EM 8 GRUPOS, POR FAIXA ETÁRIA, COM CAPACIDADE DE ATENDIMENTO PARA 20 INDIVÍDUOS POR GRUPO, SENDO ESSE ATENDIMENTO DIARIAMENTE E CONTINUADO, SEGUNDA A SEXTA-FEIRA, NO HORÁRIO DAS 09H00 ÀS 12H00 E DAS 14H ÀS 16H - COM INTERVALO PARA O FORNECIMENTO DA ALIMENTAÇÃO AS FAMÍLIAS QUE ESTARÃO NOS ATENDIMENTOS DE GRUPOS</t>
  </si>
  <si>
    <t>REALIZAÇÃO DE COMPETIÇÕES ESPORTIVAS COM ATÉ 330 CRIANÇAS E JOVENS EM SITUAÇÃO DE VULNERABILIDADE SOCIAL E DISTRIBUIÇÃO DE EQUIPAMENTOS À ATÉ 15 ESCOLINHAS DE FUTEBOL COMUNITÁRIAS VISANDO CONTRIBUIR COM A CRIAÇÃO DE VALOR SOCIAL POR TAIS ENTIDADES ENQUANTO PROMOVENDO O ESPORTE EDUCACIONAL À CRIANÇAS E JOVENS EM SITUAÇÃO DE VULNERABILIDADE SOCIAL</t>
  </si>
  <si>
    <t>EXECUÇÃO DO PROJETO "PROTEÇÃO SOCIAL BÁSICA" COM OBJETIVO GERAL É PROMOVER A INCLUSÃO DA CRIANÇA E ADOLESCENTE COM TRANSTORNO DO ESPECTRO AUTISTA – TEA E SEUS FAMILIARES, ATRAVÉS DE  ATIVIDADES ESTRUTURADAS NA PERSPECTIVAS DE UMA MELHOR QUALIDADE DE VIDA PARA OS MESMOS</t>
  </si>
  <si>
    <t xml:space="preserve">               MANIF. 048/2023 </t>
  </si>
  <si>
    <t xml:space="preserve"> PROCESSOS DE PRESTAÇÃO DE CONTAS</t>
  </si>
  <si>
    <t xml:space="preserve"> TRANSFERÊNCIAS VOLUNTÁRIAS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</si>
</sst>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164" formatCode="#,##0.00&quot; &quot;;#,##0.00&quot; &quot;;&quot;-&quot;#&quot; &quot;;@&quot; &quot;"/>
    <numFmt numFmtId="165" formatCode="dd/mm/yy;@"/>
    <numFmt numFmtId="166" formatCode="d/m/yy"/>
  </numFmts>
  <fonts count="10" x14ac:knownFonts="1">
    <font>
      <sz val="11"/>
      <color theme="1"/>
      <name val="Calibri"/>
      <family val="2"/>
      <scheme val="minor"/>
    </font>
    <font>
      <sz val="11"/>
      <color theme="1"/>
      <name val="Calibri"/>
      <family val="2"/>
      <scheme val="minor"/>
    </font>
    <font>
      <sz val="11"/>
      <color rgb="FF000000"/>
      <name val="Calibri"/>
      <family val="2"/>
    </font>
    <font>
      <sz val="11"/>
      <color rgb="FF000000"/>
      <name val="Arial"/>
      <family val="2"/>
    </font>
    <font>
      <sz val="11"/>
      <name val="Arial"/>
      <family val="2"/>
    </font>
    <font>
      <sz val="11"/>
      <color theme="0"/>
      <name val="Arial"/>
      <family val="2"/>
    </font>
    <font>
      <sz val="11"/>
      <color theme="1"/>
      <name val="Arial"/>
      <family val="2"/>
    </font>
    <font>
      <b/>
      <sz val="22"/>
      <name val="Calibri"/>
      <family val="2"/>
      <scheme val="minor"/>
    </font>
    <font>
      <b/>
      <sz val="36"/>
      <name val="Calibri"/>
      <family val="2"/>
      <scheme val="minor"/>
    </font>
    <font>
      <sz val="3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7A3D"/>
        <bgColor indexed="64"/>
      </patternFill>
    </fill>
    <fill>
      <patternFill patternType="solid">
        <fgColor rgb="FFFCE4D6"/>
        <bgColor indexed="64"/>
      </patternFill>
    </fill>
    <fill>
      <patternFill patternType="solid">
        <fgColor rgb="FFFFFFFF"/>
        <bgColor indexed="64"/>
      </patternFill>
    </fill>
    <fill>
      <patternFill patternType="solid">
        <fgColor rgb="FFC6E0B4"/>
        <bgColor indexed="64"/>
      </patternFill>
    </fill>
    <fill>
      <patternFill patternType="solid">
        <fgColor rgb="FFAAE57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2" fillId="0" borderId="0"/>
  </cellStyleXfs>
  <cellXfs count="52">
    <xf numFmtId="0" fontId="0" fillId="0" borderId="0" xfId="0"/>
    <xf numFmtId="0" fontId="4" fillId="0" borderId="2" xfId="0" applyFont="1" applyBorder="1" applyAlignment="1">
      <alignment horizontal="center" vertical="center" wrapText="1"/>
    </xf>
    <xf numFmtId="0" fontId="5" fillId="0" borderId="0" xfId="0" applyFont="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165"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44" fontId="4" fillId="0" borderId="1" xfId="1" applyFont="1" applyFill="1" applyBorder="1" applyAlignment="1">
      <alignment horizontal="center" vertical="center" wrapText="1"/>
    </xf>
    <xf numFmtId="44" fontId="4" fillId="4"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0" fontId="4" fillId="2" borderId="0" xfId="0" applyFont="1" applyFill="1" applyAlignment="1">
      <alignment horizontal="center" vertical="center" wrapText="1"/>
    </xf>
    <xf numFmtId="44" fontId="4" fillId="3" borderId="1" xfId="1"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4" fontId="4" fillId="5" borderId="1" xfId="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9" fontId="4" fillId="5" borderId="1" xfId="2" applyFont="1" applyFill="1" applyBorder="1" applyAlignment="1">
      <alignment horizontal="center" vertical="center" wrapText="1"/>
    </xf>
    <xf numFmtId="14" fontId="4" fillId="5" borderId="1" xfId="2" applyNumberFormat="1" applyFont="1" applyFill="1" applyBorder="1" applyAlignment="1">
      <alignment horizontal="center" vertical="center" wrapText="1"/>
    </xf>
    <xf numFmtId="9" fontId="4" fillId="2" borderId="1" xfId="2"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3" xfId="0" applyFont="1" applyBorder="1" applyAlignment="1">
      <alignment horizontal="center" vertical="center" wrapText="1"/>
    </xf>
    <xf numFmtId="0" fontId="5" fillId="6" borderId="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0" fontId="4" fillId="4" borderId="1" xfId="2" applyNumberFormat="1" applyFont="1" applyFill="1" applyBorder="1" applyAlignment="1">
      <alignment horizontal="center" vertical="center" wrapText="1"/>
    </xf>
    <xf numFmtId="14" fontId="4" fillId="3" borderId="1" xfId="2"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4" fillId="10"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64" fontId="5" fillId="6" borderId="1" xfId="3" applyFont="1" applyFill="1" applyBorder="1" applyAlignment="1">
      <alignment horizontal="center" vertical="center" wrapText="1"/>
    </xf>
    <xf numFmtId="44" fontId="5" fillId="6" borderId="1" xfId="1" applyFont="1" applyFill="1" applyBorder="1" applyAlignment="1">
      <alignment horizontal="center" vertical="center" wrapText="1"/>
    </xf>
  </cellXfs>
  <cellStyles count="4">
    <cellStyle name="Excel Built-in Currency" xfId="3"/>
    <cellStyle name="Moeda" xfId="1" builtinId="4"/>
    <cellStyle name="Normal" xfId="0" builtinId="0"/>
    <cellStyle name="Porcentagem" xfId="2" builtinId="5"/>
  </cellStyles>
  <dxfs count="1759">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ont>
        <color auto="1"/>
      </font>
      <fill>
        <patternFill>
          <bgColor theme="4"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5" tint="0.79998168889431442"/>
        </patternFill>
      </fill>
    </dxf>
    <dxf>
      <fill>
        <patternFill>
          <bgColor rgb="FFE9A5A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4" tint="0.59996337778862885"/>
        </patternFill>
      </fill>
    </dxf>
    <dxf>
      <fill>
        <patternFill>
          <bgColor rgb="FFFFCCFF"/>
        </patternFill>
      </fill>
    </dxf>
    <dxf>
      <fill>
        <patternFill>
          <bgColor rgb="FF5EF8E6"/>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4" tint="0.59996337778862885"/>
        </patternFill>
      </fill>
    </dxf>
    <dxf>
      <fill>
        <patternFill>
          <bgColor rgb="FFFFCCFF"/>
        </patternFill>
      </fill>
    </dxf>
    <dxf>
      <fill>
        <patternFill>
          <bgColor rgb="FF5EF8E6"/>
        </patternFill>
      </fill>
    </dxf>
    <dxf>
      <fill>
        <patternFill>
          <bgColor theme="0" tint="-4.9989318521683403E-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9" tint="0.59996337778862885"/>
        </patternFill>
      </fill>
    </dxf>
    <dxf>
      <fill>
        <patternFill>
          <bgColor theme="7" tint="0.79998168889431442"/>
        </patternFill>
      </fill>
    </dxf>
    <dxf>
      <fill>
        <patternFill>
          <bgColor theme="9" tint="0.59996337778862885"/>
        </patternFill>
      </fill>
    </dxf>
    <dxf>
      <fill>
        <patternFill>
          <bgColor theme="7" tint="0.79998168889431442"/>
        </patternFill>
      </fill>
    </dxf>
    <dxf>
      <fill>
        <patternFill>
          <bgColor rgb="FFE9A5A5"/>
        </patternFill>
      </fill>
    </dxf>
    <dxf>
      <font>
        <color auto="1"/>
      </font>
      <fill>
        <patternFill>
          <bgColor rgb="FF5899D4"/>
        </patternFill>
      </fill>
    </dxf>
    <dxf>
      <fill>
        <patternFill>
          <bgColor rgb="FFE9A5A5"/>
        </patternFill>
      </fill>
    </dxf>
    <dxf>
      <font>
        <color auto="1"/>
      </font>
      <fill>
        <patternFill>
          <bgColor rgb="FF5899D4"/>
        </patternFill>
      </fill>
    </dxf>
    <dxf>
      <fill>
        <patternFill>
          <bgColor theme="4" tint="0.59996337778862885"/>
        </patternFill>
      </fill>
    </dxf>
    <dxf>
      <fill>
        <patternFill>
          <bgColor rgb="FFFFCCFF"/>
        </patternFill>
      </fill>
    </dxf>
    <dxf>
      <fill>
        <patternFill>
          <bgColor rgb="FF5EF8E6"/>
        </patternFill>
      </fill>
    </dxf>
    <dxf>
      <fill>
        <patternFill>
          <bgColor rgb="FFFFCCFF"/>
        </patternFill>
      </fill>
    </dxf>
    <dxf>
      <fill>
        <patternFill>
          <bgColor theme="4" tint="0.59996337778862885"/>
        </patternFill>
      </fill>
    </dxf>
    <dxf>
      <fill>
        <patternFill>
          <bgColor rgb="FF5EF8E6"/>
        </patternFill>
      </fill>
    </dxf>
    <dxf>
      <fill>
        <patternFill>
          <bgColor theme="0" tint="-4.9989318521683403E-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0" tint="-4.9989318521683403E-2"/>
        </patternFill>
      </fill>
    </dxf>
    <dxf>
      <fill>
        <patternFill>
          <bgColor theme="4" tint="0.59996337778862885"/>
        </patternFill>
      </fill>
    </dxf>
    <dxf>
      <fill>
        <patternFill>
          <bgColor rgb="FFFFCCFF"/>
        </patternFill>
      </fill>
    </dxf>
    <dxf>
      <fill>
        <patternFill>
          <bgColor rgb="FF5EF8E6"/>
        </patternFill>
      </fill>
    </dxf>
    <dxf>
      <fill>
        <patternFill>
          <bgColor theme="4" tint="0.59996337778862885"/>
        </patternFill>
      </fill>
    </dxf>
    <dxf>
      <fill>
        <patternFill>
          <bgColor rgb="FFFFCCFF"/>
        </patternFill>
      </fill>
    </dxf>
    <dxf>
      <fill>
        <patternFill>
          <bgColor rgb="FF5EF8E6"/>
        </patternFill>
      </fill>
    </dxf>
    <dxf>
      <fill>
        <patternFill>
          <bgColor theme="0" tint="-4.9989318521683403E-2"/>
        </patternFill>
      </fill>
    </dxf>
    <dxf>
      <fill>
        <patternFill>
          <bgColor theme="7" tint="0.39994506668294322"/>
        </patternFill>
      </fill>
    </dxf>
    <dxf>
      <fill>
        <patternFill>
          <bgColor theme="4" tint="0.59996337778862885"/>
        </patternFill>
      </fill>
    </dxf>
    <dxf>
      <fill>
        <patternFill>
          <bgColor rgb="FFFFCCFF"/>
        </patternFill>
      </fill>
    </dxf>
    <dxf>
      <fill>
        <patternFill>
          <bgColor rgb="FF5EF8E6"/>
        </patternFill>
      </fill>
    </dxf>
    <dxf>
      <fill>
        <patternFill>
          <bgColor theme="0" tint="-4.9989318521683403E-2"/>
        </patternFill>
      </fill>
    </dxf>
    <dxf>
      <fill>
        <patternFill>
          <bgColor theme="0" tint="-4.9989318521683403E-2"/>
        </patternFill>
      </fill>
    </dxf>
    <dxf>
      <fill>
        <patternFill>
          <bgColor rgb="FFFFCCFF"/>
        </patternFill>
      </fill>
    </dxf>
    <dxf>
      <fill>
        <patternFill>
          <bgColor rgb="FF5EF8E6"/>
        </patternFill>
      </fill>
    </dxf>
    <dxf>
      <fill>
        <patternFill>
          <bgColor theme="5" tint="0.39994506668294322"/>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8" tint="0.59996337778862885"/>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rgb="FFE9A5A5"/>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39994506668294322"/>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rgb="FFE9A5A5"/>
        </patternFill>
      </fill>
    </dxf>
    <dxf>
      <fill>
        <patternFill>
          <bgColor theme="5" tint="0.79998168889431442"/>
        </patternFill>
      </fill>
    </dxf>
    <dxf>
      <fill>
        <patternFill>
          <bgColor rgb="FFE9A5A5"/>
        </patternFill>
      </fill>
    </dxf>
    <dxf>
      <font>
        <color auto="1"/>
      </font>
      <fill>
        <patternFill>
          <bgColor theme="4" tint="0.39994506668294322"/>
        </patternFill>
      </fill>
    </dxf>
    <dxf>
      <fill>
        <patternFill>
          <bgColor theme="7" tint="0.59996337778862885"/>
        </patternFill>
      </fill>
    </dxf>
    <dxf>
      <fill>
        <patternFill>
          <bgColor theme="4" tint="0.79998168889431442"/>
        </patternFill>
      </fill>
    </dxf>
    <dxf>
      <fill>
        <patternFill>
          <bgColor theme="5" tint="0.59996337778862885"/>
        </patternFill>
      </fill>
    </dxf>
    <dxf>
      <fill>
        <patternFill>
          <bgColor theme="0" tint="-0.14996795556505021"/>
        </patternFill>
      </fill>
    </dxf>
    <dxf>
      <fill>
        <patternFill>
          <bgColor theme="8" tint="0.59996337778862885"/>
        </patternFill>
      </fill>
    </dxf>
    <dxf>
      <fill>
        <patternFill>
          <bgColor theme="7" tint="0.39994506668294322"/>
        </patternFill>
      </fill>
    </dxf>
  </dxfs>
  <tableStyles count="0" defaultTableStyle="TableStyleMedium2" defaultPivotStyle="PivotStyleLight16"/>
  <colors>
    <mruColors>
      <color rgb="FF007A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256246</xdr:colOff>
      <xdr:row>0</xdr:row>
      <xdr:rowOff>220265</xdr:rowOff>
    </xdr:from>
    <xdr:to>
      <xdr:col>5</xdr:col>
      <xdr:colOff>1607344</xdr:colOff>
      <xdr:row>0</xdr:row>
      <xdr:rowOff>1398984</xdr:rowOff>
    </xdr:to>
    <xdr:pic>
      <xdr:nvPicPr>
        <xdr:cNvPr id="5" name="Imagem 4">
          <a:extLst>
            <a:ext uri="{FF2B5EF4-FFF2-40B4-BE49-F238E27FC236}">
              <a16:creationId xmlns:a16="http://schemas.microsoft.com/office/drawing/2014/main" id="{C9120263-8BB7-4BE3-9B03-7553E54EEDB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1793" y="220265"/>
          <a:ext cx="1351098" cy="1178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CESSOS%20TRANSF.%20VOLUN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 CONV 4 TRIM  "/>
      <sheetName val="CONTROLE CONV 3 TRIM "/>
      <sheetName val="CONTROLE CONV "/>
      <sheetName val="CONTROLE CONV 2 TRIM"/>
      <sheetName val="CONTROLE CONV 1 TRIM"/>
      <sheetName val="CONV CADAST SICONV"/>
      <sheetName val="CAD. CONCEDENTE"/>
      <sheetName val="CAD. CONVENENTE"/>
      <sheetName val="PRAZOS"/>
      <sheetName val="GRAFICOS 2023 1 trim"/>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9"/>
  <sheetViews>
    <sheetView tabSelected="1" zoomScale="59" zoomScaleNormal="59" workbookViewId="0">
      <selection activeCell="Q6" sqref="Q6"/>
    </sheetView>
  </sheetViews>
  <sheetFormatPr defaultColWidth="9.140625" defaultRowHeight="14.25" x14ac:dyDescent="0.25"/>
  <cols>
    <col min="1" max="1" width="7.28515625" style="32" customWidth="1"/>
    <col min="2" max="2" width="53.28515625" style="7" customWidth="1"/>
    <col min="3" max="3" width="25.5703125" style="7" customWidth="1"/>
    <col min="4" max="4" width="18.7109375" style="7" customWidth="1"/>
    <col min="5" max="5" width="18.28515625" style="7" customWidth="1"/>
    <col min="6" max="6" width="24.7109375" style="7" customWidth="1"/>
    <col min="7" max="7" width="26.5703125" style="7" customWidth="1"/>
    <col min="8" max="8" width="60.28515625" style="7" customWidth="1"/>
    <col min="9" max="9" width="54.5703125" style="7" bestFit="1" customWidth="1"/>
    <col min="10" max="10" width="32" style="7" customWidth="1"/>
    <col min="11" max="11" width="26.140625" style="7" customWidth="1"/>
    <col min="12" max="12" width="34.5703125" style="7" customWidth="1"/>
    <col min="13" max="13" width="23.7109375" style="7" customWidth="1"/>
    <col min="14" max="1004" width="6.42578125" style="7" customWidth="1"/>
    <col min="1005" max="16384" width="9.140625" style="7"/>
  </cols>
  <sheetData>
    <row r="1" spans="1:13" ht="115.5" customHeight="1" x14ac:dyDescent="0.25">
      <c r="A1" s="43" t="s">
        <v>826</v>
      </c>
      <c r="B1" s="44"/>
      <c r="C1" s="44"/>
      <c r="D1" s="44"/>
      <c r="E1" s="44"/>
      <c r="F1" s="44"/>
      <c r="G1" s="44"/>
      <c r="H1" s="44"/>
      <c r="I1" s="44"/>
      <c r="J1" s="44"/>
      <c r="K1" s="44"/>
      <c r="L1" s="44"/>
      <c r="M1" s="44"/>
    </row>
    <row r="2" spans="1:13" s="1" customFormat="1" ht="54" customHeight="1" x14ac:dyDescent="0.25">
      <c r="A2" s="45" t="s">
        <v>827</v>
      </c>
      <c r="B2" s="45"/>
      <c r="C2" s="45"/>
      <c r="D2" s="45"/>
      <c r="E2" s="45"/>
      <c r="F2" s="45"/>
      <c r="G2" s="45"/>
      <c r="H2" s="45"/>
      <c r="I2" s="45"/>
      <c r="J2" s="45"/>
      <c r="K2" s="45"/>
      <c r="L2" s="45"/>
      <c r="M2" s="45"/>
    </row>
    <row r="3" spans="1:13" s="2" customFormat="1" ht="28.5" customHeight="1" x14ac:dyDescent="0.25">
      <c r="A3" s="42" t="s">
        <v>0</v>
      </c>
      <c r="B3" s="42" t="s">
        <v>1</v>
      </c>
      <c r="C3" s="42" t="s">
        <v>2</v>
      </c>
      <c r="D3" s="42" t="s">
        <v>3</v>
      </c>
      <c r="E3" s="42" t="s">
        <v>4</v>
      </c>
      <c r="F3" s="50" t="s">
        <v>5</v>
      </c>
      <c r="G3" s="42" t="s">
        <v>6</v>
      </c>
      <c r="H3" s="42" t="s">
        <v>7</v>
      </c>
      <c r="I3" s="42" t="s">
        <v>8</v>
      </c>
      <c r="J3" s="51" t="s">
        <v>9</v>
      </c>
      <c r="K3" s="51" t="s">
        <v>10</v>
      </c>
      <c r="L3" s="42" t="s">
        <v>156</v>
      </c>
      <c r="M3" s="42" t="s">
        <v>157</v>
      </c>
    </row>
    <row r="4" spans="1:13" ht="85.5" x14ac:dyDescent="0.25">
      <c r="A4" s="29">
        <v>11</v>
      </c>
      <c r="B4" s="3" t="s">
        <v>602</v>
      </c>
      <c r="C4" s="4" t="s">
        <v>11</v>
      </c>
      <c r="D4" s="4">
        <v>2018</v>
      </c>
      <c r="E4" s="4" t="s">
        <v>12</v>
      </c>
      <c r="F4" s="4" t="s">
        <v>13</v>
      </c>
      <c r="G4" s="4" t="s">
        <v>603</v>
      </c>
      <c r="H4" s="4" t="s">
        <v>604</v>
      </c>
      <c r="I4" s="4" t="s">
        <v>605</v>
      </c>
      <c r="J4" s="5" t="s">
        <v>606</v>
      </c>
      <c r="K4" s="5">
        <v>10000</v>
      </c>
      <c r="L4" s="25" t="s">
        <v>607</v>
      </c>
      <c r="M4" s="6">
        <v>44974</v>
      </c>
    </row>
    <row r="5" spans="1:13" ht="90.75" customHeight="1" x14ac:dyDescent="0.25">
      <c r="A5" s="29">
        <v>1</v>
      </c>
      <c r="B5" s="3" t="s">
        <v>150</v>
      </c>
      <c r="C5" s="4" t="s">
        <v>11</v>
      </c>
      <c r="D5" s="4">
        <v>2019</v>
      </c>
      <c r="E5" s="4" t="s">
        <v>12</v>
      </c>
      <c r="F5" s="4" t="s">
        <v>13</v>
      </c>
      <c r="G5" s="4" t="s">
        <v>14</v>
      </c>
      <c r="H5" s="33" t="s">
        <v>713</v>
      </c>
      <c r="I5" s="4" t="s">
        <v>15</v>
      </c>
      <c r="J5" s="4" t="s">
        <v>16</v>
      </c>
      <c r="K5" s="5">
        <v>60000</v>
      </c>
      <c r="L5" s="25" t="s">
        <v>17</v>
      </c>
      <c r="M5" s="6">
        <v>44936</v>
      </c>
    </row>
    <row r="6" spans="1:13" ht="128.25" x14ac:dyDescent="0.25">
      <c r="A6" s="29">
        <v>2</v>
      </c>
      <c r="B6" s="4" t="s">
        <v>19</v>
      </c>
      <c r="C6" s="4" t="s">
        <v>20</v>
      </c>
      <c r="D6" s="4">
        <v>2021</v>
      </c>
      <c r="E6" s="4" t="s">
        <v>12</v>
      </c>
      <c r="F6" s="4" t="s">
        <v>13</v>
      </c>
      <c r="G6" s="4" t="s">
        <v>21</v>
      </c>
      <c r="H6" s="33" t="s">
        <v>714</v>
      </c>
      <c r="I6" s="4" t="s">
        <v>22</v>
      </c>
      <c r="J6" s="4" t="s">
        <v>23</v>
      </c>
      <c r="K6" s="5">
        <v>20000</v>
      </c>
      <c r="L6" s="25" t="s">
        <v>24</v>
      </c>
      <c r="M6" s="6">
        <v>44937</v>
      </c>
    </row>
    <row r="7" spans="1:13" ht="28.5" x14ac:dyDescent="0.25">
      <c r="A7" s="29">
        <v>3</v>
      </c>
      <c r="B7" s="4" t="s">
        <v>25</v>
      </c>
      <c r="C7" s="4" t="s">
        <v>26</v>
      </c>
      <c r="D7" s="4">
        <v>2021</v>
      </c>
      <c r="E7" s="4" t="s">
        <v>12</v>
      </c>
      <c r="F7" s="4" t="s">
        <v>13</v>
      </c>
      <c r="G7" s="4" t="s">
        <v>27</v>
      </c>
      <c r="H7" s="4" t="s">
        <v>28</v>
      </c>
      <c r="I7" s="4" t="s">
        <v>29</v>
      </c>
      <c r="J7" s="4" t="s">
        <v>30</v>
      </c>
      <c r="K7" s="5">
        <v>350000</v>
      </c>
      <c r="L7" s="25" t="s">
        <v>31</v>
      </c>
      <c r="M7" s="8">
        <v>44938</v>
      </c>
    </row>
    <row r="8" spans="1:13" ht="142.5" x14ac:dyDescent="0.25">
      <c r="A8" s="29">
        <v>4</v>
      </c>
      <c r="B8" s="4" t="s">
        <v>608</v>
      </c>
      <c r="C8" s="4" t="s">
        <v>11</v>
      </c>
      <c r="D8" s="4">
        <v>2020</v>
      </c>
      <c r="E8" s="4" t="s">
        <v>12</v>
      </c>
      <c r="F8" s="4" t="s">
        <v>13</v>
      </c>
      <c r="G8" s="4" t="s">
        <v>33</v>
      </c>
      <c r="H8" s="4" t="s">
        <v>758</v>
      </c>
      <c r="I8" s="4" t="s">
        <v>34</v>
      </c>
      <c r="J8" s="4" t="s">
        <v>35</v>
      </c>
      <c r="K8" s="5">
        <v>20000</v>
      </c>
      <c r="L8" s="25" t="s">
        <v>36</v>
      </c>
      <c r="M8" s="8">
        <v>44939</v>
      </c>
    </row>
    <row r="9" spans="1:13" ht="71.25" x14ac:dyDescent="0.25">
      <c r="A9" s="29">
        <v>5</v>
      </c>
      <c r="B9" s="4" t="s">
        <v>609</v>
      </c>
      <c r="C9" s="4" t="s">
        <v>38</v>
      </c>
      <c r="D9" s="4">
        <v>2022</v>
      </c>
      <c r="E9" s="4" t="s">
        <v>12</v>
      </c>
      <c r="F9" s="4" t="s">
        <v>13</v>
      </c>
      <c r="G9" s="4" t="s">
        <v>39</v>
      </c>
      <c r="H9" s="4" t="s">
        <v>715</v>
      </c>
      <c r="I9" s="4" t="s">
        <v>29</v>
      </c>
      <c r="J9" s="4" t="s">
        <v>40</v>
      </c>
      <c r="K9" s="5">
        <v>170000</v>
      </c>
      <c r="L9" s="25" t="s">
        <v>41</v>
      </c>
      <c r="M9" s="8">
        <v>44939</v>
      </c>
    </row>
    <row r="10" spans="1:13" ht="57" x14ac:dyDescent="0.25">
      <c r="A10" s="29">
        <v>6</v>
      </c>
      <c r="B10" s="4" t="s">
        <v>610</v>
      </c>
      <c r="C10" s="4" t="s">
        <v>11</v>
      </c>
      <c r="D10" s="4">
        <v>2019</v>
      </c>
      <c r="E10" s="4" t="s">
        <v>12</v>
      </c>
      <c r="F10" s="4" t="s">
        <v>13</v>
      </c>
      <c r="G10" s="4" t="s">
        <v>42</v>
      </c>
      <c r="H10" s="4" t="s">
        <v>716</v>
      </c>
      <c r="I10" s="4" t="s">
        <v>43</v>
      </c>
      <c r="J10" s="4" t="s">
        <v>44</v>
      </c>
      <c r="K10" s="5">
        <v>50000</v>
      </c>
      <c r="L10" s="25" t="s">
        <v>45</v>
      </c>
      <c r="M10" s="8">
        <v>44939</v>
      </c>
    </row>
    <row r="11" spans="1:13" ht="42.75" x14ac:dyDescent="0.25">
      <c r="A11" s="29">
        <v>7</v>
      </c>
      <c r="B11" s="4" t="s">
        <v>611</v>
      </c>
      <c r="C11" s="4" t="s">
        <v>11</v>
      </c>
      <c r="D11" s="4">
        <v>2020</v>
      </c>
      <c r="E11" s="4" t="s">
        <v>12</v>
      </c>
      <c r="F11" s="4" t="s">
        <v>13</v>
      </c>
      <c r="G11" s="4" t="s">
        <v>46</v>
      </c>
      <c r="H11" s="4" t="s">
        <v>717</v>
      </c>
      <c r="I11" s="4" t="s">
        <v>47</v>
      </c>
      <c r="J11" s="4" t="s">
        <v>48</v>
      </c>
      <c r="K11" s="5">
        <v>20000</v>
      </c>
      <c r="L11" s="25" t="s">
        <v>49</v>
      </c>
      <c r="M11" s="8">
        <v>44944</v>
      </c>
    </row>
    <row r="12" spans="1:13" ht="71.25" x14ac:dyDescent="0.25">
      <c r="A12" s="29">
        <v>8</v>
      </c>
      <c r="B12" s="4" t="s">
        <v>148</v>
      </c>
      <c r="C12" s="4" t="s">
        <v>11</v>
      </c>
      <c r="D12" s="4">
        <v>2021</v>
      </c>
      <c r="E12" s="4" t="s">
        <v>12</v>
      </c>
      <c r="F12" s="4" t="s">
        <v>13</v>
      </c>
      <c r="G12" s="4" t="s">
        <v>50</v>
      </c>
      <c r="H12" s="4" t="s">
        <v>718</v>
      </c>
      <c r="I12" s="4" t="s">
        <v>51</v>
      </c>
      <c r="J12" s="4" t="s">
        <v>52</v>
      </c>
      <c r="K12" s="5">
        <v>130000</v>
      </c>
      <c r="L12" s="25" t="s">
        <v>53</v>
      </c>
      <c r="M12" s="6">
        <v>44949</v>
      </c>
    </row>
    <row r="13" spans="1:13" ht="57" x14ac:dyDescent="0.25">
      <c r="A13" s="29">
        <v>9</v>
      </c>
      <c r="B13" s="4" t="s">
        <v>612</v>
      </c>
      <c r="C13" s="4" t="s">
        <v>38</v>
      </c>
      <c r="D13" s="4">
        <v>2022</v>
      </c>
      <c r="E13" s="4" t="s">
        <v>12</v>
      </c>
      <c r="F13" s="4" t="s">
        <v>13</v>
      </c>
      <c r="G13" s="4" t="s">
        <v>55</v>
      </c>
      <c r="H13" s="4" t="s">
        <v>719</v>
      </c>
      <c r="I13" s="4" t="s">
        <v>29</v>
      </c>
      <c r="J13" s="5" t="s">
        <v>56</v>
      </c>
      <c r="K13" s="5">
        <v>300000</v>
      </c>
      <c r="L13" s="25" t="s">
        <v>57</v>
      </c>
      <c r="M13" s="6">
        <v>44960</v>
      </c>
    </row>
    <row r="14" spans="1:13" ht="57" x14ac:dyDescent="0.25">
      <c r="A14" s="29">
        <v>10</v>
      </c>
      <c r="B14" s="4" t="s">
        <v>613</v>
      </c>
      <c r="C14" s="4" t="s">
        <v>58</v>
      </c>
      <c r="D14" s="4">
        <v>2018</v>
      </c>
      <c r="E14" s="4" t="s">
        <v>12</v>
      </c>
      <c r="F14" s="4" t="s">
        <v>13</v>
      </c>
      <c r="G14" s="4" t="s">
        <v>59</v>
      </c>
      <c r="H14" s="4" t="s">
        <v>720</v>
      </c>
      <c r="I14" s="4" t="s">
        <v>60</v>
      </c>
      <c r="J14" s="4" t="s">
        <v>712</v>
      </c>
      <c r="K14" s="5">
        <v>46717.1</v>
      </c>
      <c r="L14" s="4" t="s">
        <v>61</v>
      </c>
      <c r="M14" s="6">
        <v>44967</v>
      </c>
    </row>
    <row r="15" spans="1:13" ht="71.25" x14ac:dyDescent="0.25">
      <c r="A15" s="29">
        <v>11</v>
      </c>
      <c r="B15" s="4" t="s">
        <v>151</v>
      </c>
      <c r="C15" s="4" t="s">
        <v>58</v>
      </c>
      <c r="D15" s="4">
        <v>2018</v>
      </c>
      <c r="E15" s="4" t="s">
        <v>12</v>
      </c>
      <c r="F15" s="4" t="s">
        <v>13</v>
      </c>
      <c r="G15" s="4" t="s">
        <v>62</v>
      </c>
      <c r="H15" s="4" t="s">
        <v>721</v>
      </c>
      <c r="I15" s="4" t="s">
        <v>47</v>
      </c>
      <c r="J15" s="5" t="s">
        <v>63</v>
      </c>
      <c r="K15" s="5">
        <v>58000</v>
      </c>
      <c r="L15" s="4" t="s">
        <v>64</v>
      </c>
      <c r="M15" s="6">
        <v>44973</v>
      </c>
    </row>
    <row r="16" spans="1:13" ht="99.75" x14ac:dyDescent="0.25">
      <c r="A16" s="29">
        <v>12</v>
      </c>
      <c r="B16" s="4" t="s">
        <v>566</v>
      </c>
      <c r="C16" s="4" t="s">
        <v>65</v>
      </c>
      <c r="D16" s="4">
        <v>2022</v>
      </c>
      <c r="E16" s="4" t="s">
        <v>12</v>
      </c>
      <c r="F16" s="4" t="s">
        <v>37</v>
      </c>
      <c r="G16" s="4" t="s">
        <v>66</v>
      </c>
      <c r="H16" s="4" t="s">
        <v>67</v>
      </c>
      <c r="I16" s="4" t="s">
        <v>68</v>
      </c>
      <c r="J16" s="5" t="s">
        <v>710</v>
      </c>
      <c r="K16" s="5">
        <v>2000000</v>
      </c>
      <c r="L16" s="25" t="s">
        <v>69</v>
      </c>
      <c r="M16" s="6">
        <v>44971</v>
      </c>
    </row>
    <row r="17" spans="1:13" ht="85.5" x14ac:dyDescent="0.25">
      <c r="A17" s="29">
        <v>13</v>
      </c>
      <c r="B17" s="4" t="s">
        <v>152</v>
      </c>
      <c r="C17" s="4" t="s">
        <v>58</v>
      </c>
      <c r="D17" s="4">
        <v>2018</v>
      </c>
      <c r="E17" s="4" t="s">
        <v>12</v>
      </c>
      <c r="F17" s="4" t="s">
        <v>13</v>
      </c>
      <c r="G17" s="4" t="s">
        <v>70</v>
      </c>
      <c r="H17" s="4" t="s">
        <v>722</v>
      </c>
      <c r="I17" s="4" t="s">
        <v>47</v>
      </c>
      <c r="J17" s="5" t="s">
        <v>71</v>
      </c>
      <c r="K17" s="5">
        <v>52000</v>
      </c>
      <c r="L17" s="4" t="s">
        <v>72</v>
      </c>
      <c r="M17" s="6">
        <v>44973</v>
      </c>
    </row>
    <row r="18" spans="1:13" ht="54.75" customHeight="1" x14ac:dyDescent="0.25">
      <c r="A18" s="29">
        <v>14</v>
      </c>
      <c r="B18" s="4" t="s">
        <v>614</v>
      </c>
      <c r="C18" s="4" t="s">
        <v>11</v>
      </c>
      <c r="D18" s="4">
        <v>2019</v>
      </c>
      <c r="E18" s="4" t="s">
        <v>12</v>
      </c>
      <c r="F18" s="4" t="s">
        <v>13</v>
      </c>
      <c r="G18" s="4" t="s">
        <v>73</v>
      </c>
      <c r="H18" s="4" t="s">
        <v>74</v>
      </c>
      <c r="I18" s="4" t="s">
        <v>75</v>
      </c>
      <c r="J18" s="4" t="s">
        <v>76</v>
      </c>
      <c r="K18" s="5">
        <v>50000</v>
      </c>
      <c r="L18" s="4" t="s">
        <v>77</v>
      </c>
      <c r="M18" s="6">
        <v>44972</v>
      </c>
    </row>
    <row r="19" spans="1:13" ht="50.25" customHeight="1" x14ac:dyDescent="0.25">
      <c r="A19" s="49">
        <v>15</v>
      </c>
      <c r="B19" s="46" t="s">
        <v>149</v>
      </c>
      <c r="C19" s="4" t="s">
        <v>58</v>
      </c>
      <c r="D19" s="4">
        <v>2018</v>
      </c>
      <c r="E19" s="46" t="s">
        <v>12</v>
      </c>
      <c r="F19" s="4" t="s">
        <v>13</v>
      </c>
      <c r="G19" s="46" t="s">
        <v>78</v>
      </c>
      <c r="H19" s="46" t="s">
        <v>615</v>
      </c>
      <c r="I19" s="46" t="s">
        <v>79</v>
      </c>
      <c r="J19" s="46" t="s">
        <v>80</v>
      </c>
      <c r="K19" s="47">
        <v>51000</v>
      </c>
      <c r="L19" s="46" t="s">
        <v>81</v>
      </c>
      <c r="M19" s="48">
        <v>44973</v>
      </c>
    </row>
    <row r="20" spans="1:13" ht="35.25" customHeight="1" x14ac:dyDescent="0.25">
      <c r="A20" s="49"/>
      <c r="B20" s="46"/>
      <c r="C20" s="4" t="s">
        <v>58</v>
      </c>
      <c r="D20" s="4">
        <v>2018</v>
      </c>
      <c r="E20" s="46"/>
      <c r="F20" s="4" t="s">
        <v>13</v>
      </c>
      <c r="G20" s="46"/>
      <c r="H20" s="46"/>
      <c r="I20" s="46"/>
      <c r="J20" s="46"/>
      <c r="K20" s="47"/>
      <c r="L20" s="46"/>
      <c r="M20" s="48"/>
    </row>
    <row r="21" spans="1:13" ht="186" customHeight="1" x14ac:dyDescent="0.25">
      <c r="A21" s="29">
        <v>16</v>
      </c>
      <c r="B21" s="4" t="s">
        <v>153</v>
      </c>
      <c r="C21" s="4" t="s">
        <v>11</v>
      </c>
      <c r="D21" s="4">
        <v>2021</v>
      </c>
      <c r="E21" s="4" t="s">
        <v>12</v>
      </c>
      <c r="F21" s="4" t="s">
        <v>13</v>
      </c>
      <c r="G21" s="4" t="s">
        <v>82</v>
      </c>
      <c r="H21" s="4" t="s">
        <v>759</v>
      </c>
      <c r="I21" s="4" t="s">
        <v>83</v>
      </c>
      <c r="J21" s="4" t="s">
        <v>84</v>
      </c>
      <c r="K21" s="5">
        <v>40000</v>
      </c>
      <c r="L21" s="4" t="s">
        <v>85</v>
      </c>
      <c r="M21" s="6">
        <v>44980</v>
      </c>
    </row>
    <row r="22" spans="1:13" ht="42.75" x14ac:dyDescent="0.25">
      <c r="A22" s="29">
        <v>17</v>
      </c>
      <c r="B22" s="4" t="s">
        <v>616</v>
      </c>
      <c r="C22" s="4" t="s">
        <v>11</v>
      </c>
      <c r="D22" s="4">
        <v>2019</v>
      </c>
      <c r="E22" s="4" t="s">
        <v>12</v>
      </c>
      <c r="F22" s="4" t="s">
        <v>13</v>
      </c>
      <c r="G22" s="4" t="s">
        <v>86</v>
      </c>
      <c r="H22" s="4" t="s">
        <v>87</v>
      </c>
      <c r="I22" s="4" t="s">
        <v>88</v>
      </c>
      <c r="J22" s="4" t="s">
        <v>89</v>
      </c>
      <c r="K22" s="5">
        <v>85000</v>
      </c>
      <c r="L22" s="4" t="s">
        <v>90</v>
      </c>
      <c r="M22" s="6">
        <v>44984</v>
      </c>
    </row>
    <row r="23" spans="1:13" ht="185.25" x14ac:dyDescent="0.25">
      <c r="A23" s="29">
        <v>18</v>
      </c>
      <c r="B23" s="4" t="s">
        <v>154</v>
      </c>
      <c r="C23" s="4" t="s">
        <v>11</v>
      </c>
      <c r="D23" s="4">
        <v>2021</v>
      </c>
      <c r="E23" s="4" t="s">
        <v>12</v>
      </c>
      <c r="F23" s="4" t="s">
        <v>13</v>
      </c>
      <c r="G23" s="4" t="s">
        <v>91</v>
      </c>
      <c r="H23" s="4" t="s">
        <v>760</v>
      </c>
      <c r="I23" s="4" t="s">
        <v>92</v>
      </c>
      <c r="J23" s="5" t="s">
        <v>93</v>
      </c>
      <c r="K23" s="5">
        <v>80000</v>
      </c>
      <c r="L23" s="13" t="s">
        <v>94</v>
      </c>
      <c r="M23" s="6">
        <v>44985</v>
      </c>
    </row>
    <row r="24" spans="1:13" ht="57" x14ac:dyDescent="0.25">
      <c r="A24" s="29">
        <v>19</v>
      </c>
      <c r="B24" s="4" t="s">
        <v>617</v>
      </c>
      <c r="C24" s="4" t="s">
        <v>11</v>
      </c>
      <c r="D24" s="4">
        <v>2021</v>
      </c>
      <c r="E24" s="4" t="s">
        <v>12</v>
      </c>
      <c r="F24" s="4" t="s">
        <v>13</v>
      </c>
      <c r="G24" s="4" t="s">
        <v>21</v>
      </c>
      <c r="H24" s="4" t="s">
        <v>95</v>
      </c>
      <c r="I24" s="4" t="s">
        <v>96</v>
      </c>
      <c r="J24" s="5" t="s">
        <v>97</v>
      </c>
      <c r="K24" s="5">
        <v>170000</v>
      </c>
      <c r="L24" s="4" t="s">
        <v>98</v>
      </c>
      <c r="M24" s="6">
        <v>44987</v>
      </c>
    </row>
    <row r="25" spans="1:13" ht="85.5" x14ac:dyDescent="0.25">
      <c r="A25" s="29">
        <v>20</v>
      </c>
      <c r="B25" s="4" t="s">
        <v>618</v>
      </c>
      <c r="C25" s="4" t="s">
        <v>11</v>
      </c>
      <c r="D25" s="4">
        <v>2021</v>
      </c>
      <c r="E25" s="4" t="s">
        <v>12</v>
      </c>
      <c r="F25" s="4" t="s">
        <v>13</v>
      </c>
      <c r="G25" s="4" t="s">
        <v>99</v>
      </c>
      <c r="H25" s="4" t="s">
        <v>723</v>
      </c>
      <c r="I25" s="4" t="s">
        <v>100</v>
      </c>
      <c r="J25" s="4" t="s">
        <v>101</v>
      </c>
      <c r="K25" s="5">
        <v>300000</v>
      </c>
      <c r="L25" s="4" t="s">
        <v>102</v>
      </c>
      <c r="M25" s="9">
        <v>44991</v>
      </c>
    </row>
    <row r="26" spans="1:13" ht="42.75" x14ac:dyDescent="0.25">
      <c r="A26" s="29">
        <v>21</v>
      </c>
      <c r="B26" s="4" t="s">
        <v>103</v>
      </c>
      <c r="C26" s="4" t="s">
        <v>26</v>
      </c>
      <c r="D26" s="4">
        <v>2019</v>
      </c>
      <c r="E26" s="4" t="s">
        <v>12</v>
      </c>
      <c r="F26" s="4" t="s">
        <v>18</v>
      </c>
      <c r="G26" s="4" t="s">
        <v>104</v>
      </c>
      <c r="H26" s="4" t="s">
        <v>105</v>
      </c>
      <c r="I26" s="4" t="s">
        <v>106</v>
      </c>
      <c r="J26" s="10" t="s">
        <v>709</v>
      </c>
      <c r="K26" s="5">
        <f>36000+20000+16800</f>
        <v>72800</v>
      </c>
      <c r="L26" s="13" t="s">
        <v>107</v>
      </c>
      <c r="M26" s="6">
        <v>44994</v>
      </c>
    </row>
    <row r="27" spans="1:13" ht="42.75" x14ac:dyDescent="0.25">
      <c r="A27" s="29">
        <v>22</v>
      </c>
      <c r="B27" s="4" t="s">
        <v>155</v>
      </c>
      <c r="C27" s="4" t="s">
        <v>11</v>
      </c>
      <c r="D27" s="4">
        <v>2019</v>
      </c>
      <c r="E27" s="4" t="s">
        <v>12</v>
      </c>
      <c r="F27" s="4" t="s">
        <v>13</v>
      </c>
      <c r="G27" s="4" t="s">
        <v>108</v>
      </c>
      <c r="H27" s="4" t="s">
        <v>109</v>
      </c>
      <c r="I27" s="4" t="s">
        <v>47</v>
      </c>
      <c r="J27" s="5" t="s">
        <v>110</v>
      </c>
      <c r="K27" s="5">
        <v>50000</v>
      </c>
      <c r="L27" s="13" t="s">
        <v>111</v>
      </c>
      <c r="M27" s="6">
        <v>44994</v>
      </c>
    </row>
    <row r="28" spans="1:13" ht="71.25" x14ac:dyDescent="0.25">
      <c r="A28" s="29">
        <v>23</v>
      </c>
      <c r="B28" s="4" t="s">
        <v>619</v>
      </c>
      <c r="C28" s="4" t="s">
        <v>11</v>
      </c>
      <c r="D28" s="4">
        <v>2019</v>
      </c>
      <c r="E28" s="4" t="s">
        <v>12</v>
      </c>
      <c r="F28" s="4" t="s">
        <v>13</v>
      </c>
      <c r="G28" s="4" t="s">
        <v>112</v>
      </c>
      <c r="H28" s="4" t="s">
        <v>761</v>
      </c>
      <c r="I28" s="4" t="s">
        <v>113</v>
      </c>
      <c r="J28" s="5" t="s">
        <v>114</v>
      </c>
      <c r="K28" s="5">
        <v>100000</v>
      </c>
      <c r="L28" s="13" t="s">
        <v>115</v>
      </c>
      <c r="M28" s="6">
        <v>45000</v>
      </c>
    </row>
    <row r="29" spans="1:13" ht="57" x14ac:dyDescent="0.25">
      <c r="A29" s="29">
        <v>24</v>
      </c>
      <c r="B29" s="4" t="s">
        <v>620</v>
      </c>
      <c r="C29" s="4" t="s">
        <v>11</v>
      </c>
      <c r="D29" s="4">
        <v>2020</v>
      </c>
      <c r="E29" s="4" t="s">
        <v>12</v>
      </c>
      <c r="F29" s="4" t="s">
        <v>13</v>
      </c>
      <c r="G29" s="4" t="s">
        <v>116</v>
      </c>
      <c r="H29" s="4" t="s">
        <v>724</v>
      </c>
      <c r="I29" s="4" t="s">
        <v>100</v>
      </c>
      <c r="J29" s="5" t="s">
        <v>117</v>
      </c>
      <c r="K29" s="5">
        <v>65000</v>
      </c>
      <c r="L29" s="13" t="s">
        <v>118</v>
      </c>
      <c r="M29" s="6">
        <v>45005</v>
      </c>
    </row>
    <row r="30" spans="1:13" ht="142.5" x14ac:dyDescent="0.25">
      <c r="A30" s="29">
        <v>25</v>
      </c>
      <c r="B30" s="3" t="s">
        <v>621</v>
      </c>
      <c r="C30" s="4" t="s">
        <v>11</v>
      </c>
      <c r="D30" s="4">
        <v>2020</v>
      </c>
      <c r="E30" s="4" t="s">
        <v>12</v>
      </c>
      <c r="F30" s="4" t="s">
        <v>13</v>
      </c>
      <c r="G30" s="4" t="s">
        <v>119</v>
      </c>
      <c r="H30" s="4" t="s">
        <v>762</v>
      </c>
      <c r="I30" s="4" t="s">
        <v>120</v>
      </c>
      <c r="J30" s="5" t="s">
        <v>121</v>
      </c>
      <c r="K30" s="5">
        <v>160000</v>
      </c>
      <c r="L30" s="13" t="s">
        <v>122</v>
      </c>
      <c r="M30" s="6">
        <v>45006</v>
      </c>
    </row>
    <row r="31" spans="1:13" ht="85.5" x14ac:dyDescent="0.25">
      <c r="A31" s="29">
        <v>26</v>
      </c>
      <c r="B31" s="4" t="s">
        <v>567</v>
      </c>
      <c r="C31" s="4" t="s">
        <v>26</v>
      </c>
      <c r="D31" s="4">
        <v>2023</v>
      </c>
      <c r="E31" s="4" t="s">
        <v>159</v>
      </c>
      <c r="F31" s="4" t="s">
        <v>54</v>
      </c>
      <c r="G31" s="4" t="s">
        <v>123</v>
      </c>
      <c r="H31" s="4" t="s">
        <v>725</v>
      </c>
      <c r="I31" s="4" t="s">
        <v>124</v>
      </c>
      <c r="J31" s="5" t="s">
        <v>125</v>
      </c>
      <c r="K31" s="5">
        <v>270000</v>
      </c>
      <c r="L31" s="13" t="s">
        <v>126</v>
      </c>
      <c r="M31" s="6">
        <v>45013</v>
      </c>
    </row>
    <row r="32" spans="1:13" ht="85.5" x14ac:dyDescent="0.25">
      <c r="A32" s="29">
        <v>27</v>
      </c>
      <c r="B32" s="4" t="s">
        <v>568</v>
      </c>
      <c r="C32" s="4" t="s">
        <v>26</v>
      </c>
      <c r="D32" s="4">
        <v>2023</v>
      </c>
      <c r="E32" s="4" t="s">
        <v>159</v>
      </c>
      <c r="F32" s="4" t="s">
        <v>54</v>
      </c>
      <c r="G32" s="4" t="s">
        <v>21</v>
      </c>
      <c r="H32" s="4" t="s">
        <v>726</v>
      </c>
      <c r="I32" s="4" t="s">
        <v>124</v>
      </c>
      <c r="J32" s="5" t="s">
        <v>127</v>
      </c>
      <c r="K32" s="5">
        <v>400000</v>
      </c>
      <c r="L32" s="13" t="s">
        <v>128</v>
      </c>
      <c r="M32" s="6">
        <v>45013</v>
      </c>
    </row>
    <row r="33" spans="1:13" ht="85.5" x14ac:dyDescent="0.25">
      <c r="A33" s="29">
        <v>28</v>
      </c>
      <c r="B33" s="4" t="s">
        <v>569</v>
      </c>
      <c r="C33" s="4" t="s">
        <v>26</v>
      </c>
      <c r="D33" s="4">
        <v>2023</v>
      </c>
      <c r="E33" s="4" t="s">
        <v>159</v>
      </c>
      <c r="F33" s="4" t="s">
        <v>54</v>
      </c>
      <c r="G33" s="4" t="s">
        <v>129</v>
      </c>
      <c r="H33" s="34" t="s">
        <v>727</v>
      </c>
      <c r="I33" s="4" t="s">
        <v>124</v>
      </c>
      <c r="J33" s="5" t="s">
        <v>130</v>
      </c>
      <c r="K33" s="5">
        <v>470000</v>
      </c>
      <c r="L33" s="13" t="s">
        <v>131</v>
      </c>
      <c r="M33" s="6">
        <v>45013</v>
      </c>
    </row>
    <row r="34" spans="1:13" ht="85.5" x14ac:dyDescent="0.25">
      <c r="A34" s="29">
        <v>29</v>
      </c>
      <c r="B34" s="4" t="s">
        <v>570</v>
      </c>
      <c r="C34" s="4" t="s">
        <v>26</v>
      </c>
      <c r="D34" s="4">
        <v>2023</v>
      </c>
      <c r="E34" s="4" t="s">
        <v>159</v>
      </c>
      <c r="F34" s="4" t="s">
        <v>54</v>
      </c>
      <c r="G34" s="4" t="s">
        <v>132</v>
      </c>
      <c r="H34" s="34" t="s">
        <v>728</v>
      </c>
      <c r="I34" s="4" t="s">
        <v>124</v>
      </c>
      <c r="J34" s="5" t="s">
        <v>133</v>
      </c>
      <c r="K34" s="5">
        <v>550000</v>
      </c>
      <c r="L34" s="13" t="s">
        <v>134</v>
      </c>
      <c r="M34" s="6">
        <v>45013</v>
      </c>
    </row>
    <row r="35" spans="1:13" ht="85.5" x14ac:dyDescent="0.25">
      <c r="A35" s="29">
        <v>30</v>
      </c>
      <c r="B35" s="4" t="s">
        <v>571</v>
      </c>
      <c r="C35" s="4" t="s">
        <v>26</v>
      </c>
      <c r="D35" s="4">
        <v>2023</v>
      </c>
      <c r="E35" s="4" t="s">
        <v>159</v>
      </c>
      <c r="F35" s="4" t="s">
        <v>54</v>
      </c>
      <c r="G35" s="4" t="s">
        <v>135</v>
      </c>
      <c r="H35" s="34" t="s">
        <v>729</v>
      </c>
      <c r="I35" s="4" t="s">
        <v>124</v>
      </c>
      <c r="J35" s="5" t="s">
        <v>136</v>
      </c>
      <c r="K35" s="5">
        <v>340000</v>
      </c>
      <c r="L35" s="13" t="s">
        <v>137</v>
      </c>
      <c r="M35" s="6">
        <v>45013</v>
      </c>
    </row>
    <row r="36" spans="1:13" ht="85.5" x14ac:dyDescent="0.25">
      <c r="A36" s="29">
        <v>31</v>
      </c>
      <c r="B36" s="4" t="s">
        <v>572</v>
      </c>
      <c r="C36" s="4" t="s">
        <v>26</v>
      </c>
      <c r="D36" s="4">
        <v>2023</v>
      </c>
      <c r="E36" s="4" t="s">
        <v>159</v>
      </c>
      <c r="F36" s="4" t="s">
        <v>54</v>
      </c>
      <c r="G36" s="4" t="s">
        <v>138</v>
      </c>
      <c r="H36" s="34" t="s">
        <v>730</v>
      </c>
      <c r="I36" s="4" t="s">
        <v>124</v>
      </c>
      <c r="J36" s="5" t="s">
        <v>139</v>
      </c>
      <c r="K36" s="5">
        <v>200000</v>
      </c>
      <c r="L36" s="13" t="s">
        <v>140</v>
      </c>
      <c r="M36" s="6">
        <v>45013</v>
      </c>
    </row>
    <row r="37" spans="1:13" ht="128.25" x14ac:dyDescent="0.25">
      <c r="A37" s="29">
        <v>32</v>
      </c>
      <c r="B37" s="4" t="s">
        <v>622</v>
      </c>
      <c r="C37" s="4" t="s">
        <v>11</v>
      </c>
      <c r="D37" s="4">
        <v>2022</v>
      </c>
      <c r="E37" s="4" t="s">
        <v>159</v>
      </c>
      <c r="F37" s="4" t="s">
        <v>13</v>
      </c>
      <c r="G37" s="4" t="s">
        <v>55</v>
      </c>
      <c r="H37" s="4" t="s">
        <v>763</v>
      </c>
      <c r="I37" s="4" t="s">
        <v>141</v>
      </c>
      <c r="J37" s="5" t="s">
        <v>142</v>
      </c>
      <c r="K37" s="5">
        <v>30000</v>
      </c>
      <c r="L37" s="13" t="s">
        <v>143</v>
      </c>
      <c r="M37" s="6">
        <v>45013</v>
      </c>
    </row>
    <row r="38" spans="1:13" ht="42.75" x14ac:dyDescent="0.25">
      <c r="A38" s="29">
        <v>33</v>
      </c>
      <c r="B38" s="4" t="s">
        <v>573</v>
      </c>
      <c r="C38" s="4" t="s">
        <v>26</v>
      </c>
      <c r="D38" s="4">
        <v>2022</v>
      </c>
      <c r="E38" s="4" t="s">
        <v>12</v>
      </c>
      <c r="F38" s="4" t="s">
        <v>13</v>
      </c>
      <c r="G38" s="4" t="s">
        <v>144</v>
      </c>
      <c r="H38" s="4" t="s">
        <v>145</v>
      </c>
      <c r="I38" s="4" t="s">
        <v>146</v>
      </c>
      <c r="J38" s="11" t="s">
        <v>708</v>
      </c>
      <c r="K38" s="5">
        <v>100000</v>
      </c>
      <c r="L38" s="35" t="s">
        <v>147</v>
      </c>
      <c r="M38" s="6">
        <v>44648</v>
      </c>
    </row>
    <row r="39" spans="1:13" ht="42.75" x14ac:dyDescent="0.25">
      <c r="A39" s="29">
        <v>34</v>
      </c>
      <c r="B39" s="12" t="s">
        <v>574</v>
      </c>
      <c r="C39" s="12" t="s">
        <v>11</v>
      </c>
      <c r="D39" s="4">
        <v>2021</v>
      </c>
      <c r="E39" s="4" t="s">
        <v>12</v>
      </c>
      <c r="F39" s="4" t="s">
        <v>13</v>
      </c>
      <c r="G39" s="4" t="s">
        <v>66</v>
      </c>
      <c r="H39" s="4" t="s">
        <v>162</v>
      </c>
      <c r="I39" s="4" t="s">
        <v>163</v>
      </c>
      <c r="J39" s="5" t="s">
        <v>164</v>
      </c>
      <c r="K39" s="5">
        <v>227000</v>
      </c>
      <c r="L39" s="13" t="s">
        <v>165</v>
      </c>
      <c r="M39" s="6">
        <v>45020</v>
      </c>
    </row>
    <row r="40" spans="1:13" ht="28.5" x14ac:dyDescent="0.25">
      <c r="A40" s="29">
        <v>35</v>
      </c>
      <c r="B40" s="4" t="s">
        <v>575</v>
      </c>
      <c r="C40" s="4" t="s">
        <v>11</v>
      </c>
      <c r="D40" s="4">
        <v>2021</v>
      </c>
      <c r="E40" s="4" t="s">
        <v>12</v>
      </c>
      <c r="F40" s="4" t="s">
        <v>13</v>
      </c>
      <c r="G40" s="4" t="s">
        <v>166</v>
      </c>
      <c r="H40" s="12" t="s">
        <v>167</v>
      </c>
      <c r="I40" s="4" t="s">
        <v>88</v>
      </c>
      <c r="J40" s="5"/>
      <c r="K40" s="5">
        <v>100000</v>
      </c>
      <c r="L40" s="13" t="s">
        <v>168</v>
      </c>
      <c r="M40" s="6">
        <v>45021</v>
      </c>
    </row>
    <row r="41" spans="1:13" ht="71.25" x14ac:dyDescent="0.25">
      <c r="A41" s="29">
        <v>36</v>
      </c>
      <c r="B41" s="4" t="s">
        <v>169</v>
      </c>
      <c r="C41" s="12" t="s">
        <v>11</v>
      </c>
      <c r="D41" s="4">
        <v>2021</v>
      </c>
      <c r="E41" s="4" t="s">
        <v>12</v>
      </c>
      <c r="F41" s="4" t="s">
        <v>13</v>
      </c>
      <c r="G41" s="4" t="s">
        <v>170</v>
      </c>
      <c r="H41" s="33" t="s">
        <v>731</v>
      </c>
      <c r="I41" s="4" t="s">
        <v>171</v>
      </c>
      <c r="J41" s="5" t="s">
        <v>172</v>
      </c>
      <c r="K41" s="5">
        <v>50000</v>
      </c>
      <c r="L41" s="25" t="s">
        <v>173</v>
      </c>
      <c r="M41" s="6">
        <v>45028</v>
      </c>
    </row>
    <row r="42" spans="1:13" ht="142.5" x14ac:dyDescent="0.25">
      <c r="A42" s="29">
        <v>37</v>
      </c>
      <c r="B42" s="4" t="s">
        <v>576</v>
      </c>
      <c r="C42" s="4" t="s">
        <v>11</v>
      </c>
      <c r="D42" s="4">
        <v>2021</v>
      </c>
      <c r="E42" s="4" t="s">
        <v>12</v>
      </c>
      <c r="F42" s="4" t="s">
        <v>13</v>
      </c>
      <c r="G42" s="4" t="s">
        <v>138</v>
      </c>
      <c r="H42" s="12" t="s">
        <v>764</v>
      </c>
      <c r="I42" s="4" t="s">
        <v>174</v>
      </c>
      <c r="J42" s="5" t="s">
        <v>175</v>
      </c>
      <c r="K42" s="5">
        <v>40000</v>
      </c>
      <c r="L42" s="25" t="s">
        <v>176</v>
      </c>
      <c r="M42" s="6">
        <v>45029</v>
      </c>
    </row>
    <row r="43" spans="1:13" ht="42.75" x14ac:dyDescent="0.25">
      <c r="A43" s="29">
        <v>38</v>
      </c>
      <c r="B43" s="4" t="s">
        <v>577</v>
      </c>
      <c r="C43" s="4" t="s">
        <v>20</v>
      </c>
      <c r="D43" s="4">
        <v>2022</v>
      </c>
      <c r="E43" s="4" t="s">
        <v>12</v>
      </c>
      <c r="F43" s="4" t="s">
        <v>18</v>
      </c>
      <c r="G43" s="4" t="s">
        <v>177</v>
      </c>
      <c r="H43" s="4" t="s">
        <v>178</v>
      </c>
      <c r="I43" s="4" t="s">
        <v>179</v>
      </c>
      <c r="J43" s="5" t="s">
        <v>707</v>
      </c>
      <c r="K43" s="5">
        <v>109540.2</v>
      </c>
      <c r="L43" s="13" t="s">
        <v>180</v>
      </c>
      <c r="M43" s="6">
        <v>45035</v>
      </c>
    </row>
    <row r="44" spans="1:13" ht="57" x14ac:dyDescent="0.25">
      <c r="A44" s="29">
        <v>39</v>
      </c>
      <c r="B44" s="3" t="s">
        <v>181</v>
      </c>
      <c r="C44" s="4" t="s">
        <v>38</v>
      </c>
      <c r="D44" s="4">
        <v>2021</v>
      </c>
      <c r="E44" s="4" t="s">
        <v>12</v>
      </c>
      <c r="F44" s="4" t="s">
        <v>13</v>
      </c>
      <c r="G44" s="4" t="s">
        <v>66</v>
      </c>
      <c r="H44" s="4" t="s">
        <v>182</v>
      </c>
      <c r="I44" s="4" t="s">
        <v>183</v>
      </c>
      <c r="J44" s="5" t="s">
        <v>184</v>
      </c>
      <c r="K44" s="5">
        <v>38001</v>
      </c>
      <c r="L44" s="13" t="s">
        <v>185</v>
      </c>
      <c r="M44" s="6">
        <v>45035</v>
      </c>
    </row>
    <row r="45" spans="1:13" ht="42.75" x14ac:dyDescent="0.25">
      <c r="A45" s="29">
        <v>40</v>
      </c>
      <c r="B45" s="12" t="s">
        <v>623</v>
      </c>
      <c r="C45" s="12" t="s">
        <v>11</v>
      </c>
      <c r="D45" s="12">
        <v>2021</v>
      </c>
      <c r="E45" s="12" t="s">
        <v>12</v>
      </c>
      <c r="F45" s="12" t="s">
        <v>13</v>
      </c>
      <c r="G45" s="12" t="s">
        <v>186</v>
      </c>
      <c r="H45" s="33" t="s">
        <v>732</v>
      </c>
      <c r="I45" s="4" t="s">
        <v>187</v>
      </c>
      <c r="J45" s="5" t="s">
        <v>188</v>
      </c>
      <c r="K45" s="5">
        <v>50000</v>
      </c>
      <c r="L45" s="25" t="s">
        <v>189</v>
      </c>
      <c r="M45" s="6">
        <v>45048</v>
      </c>
    </row>
    <row r="46" spans="1:13" ht="196.5" customHeight="1" x14ac:dyDescent="0.25">
      <c r="A46" s="29">
        <v>41</v>
      </c>
      <c r="B46" s="14" t="s">
        <v>624</v>
      </c>
      <c r="C46" s="12" t="s">
        <v>11</v>
      </c>
      <c r="D46" s="4">
        <v>2022</v>
      </c>
      <c r="E46" s="4" t="s">
        <v>12</v>
      </c>
      <c r="F46" s="4" t="s">
        <v>13</v>
      </c>
      <c r="G46" s="4" t="s">
        <v>190</v>
      </c>
      <c r="H46" s="33" t="s">
        <v>733</v>
      </c>
      <c r="I46" s="4" t="s">
        <v>187</v>
      </c>
      <c r="J46" s="5" t="s">
        <v>625</v>
      </c>
      <c r="K46" s="5">
        <v>100000</v>
      </c>
      <c r="L46" s="13" t="s">
        <v>191</v>
      </c>
      <c r="M46" s="6">
        <v>45048</v>
      </c>
    </row>
    <row r="47" spans="1:13" ht="141.75" customHeight="1" x14ac:dyDescent="0.25">
      <c r="A47" s="29">
        <v>42</v>
      </c>
      <c r="B47" s="12" t="s">
        <v>626</v>
      </c>
      <c r="C47" s="12" t="s">
        <v>11</v>
      </c>
      <c r="D47" s="4">
        <v>2021</v>
      </c>
      <c r="E47" s="4" t="s">
        <v>12</v>
      </c>
      <c r="F47" s="4" t="s">
        <v>13</v>
      </c>
      <c r="G47" s="4" t="s">
        <v>129</v>
      </c>
      <c r="H47" s="33" t="s">
        <v>734</v>
      </c>
      <c r="I47" s="4" t="s">
        <v>192</v>
      </c>
      <c r="J47" s="5" t="s">
        <v>193</v>
      </c>
      <c r="K47" s="5">
        <v>200000</v>
      </c>
      <c r="L47" s="25" t="s">
        <v>194</v>
      </c>
      <c r="M47" s="15">
        <v>45048</v>
      </c>
    </row>
    <row r="48" spans="1:13" ht="42.75" x14ac:dyDescent="0.25">
      <c r="A48" s="29">
        <v>43</v>
      </c>
      <c r="B48" s="4" t="s">
        <v>627</v>
      </c>
      <c r="C48" s="4" t="s">
        <v>11</v>
      </c>
      <c r="D48" s="4">
        <v>2021</v>
      </c>
      <c r="E48" s="4" t="s">
        <v>12</v>
      </c>
      <c r="F48" s="4" t="s">
        <v>13</v>
      </c>
      <c r="G48" s="4" t="s">
        <v>195</v>
      </c>
      <c r="H48" s="33" t="s">
        <v>735</v>
      </c>
      <c r="I48" s="4" t="s">
        <v>196</v>
      </c>
      <c r="J48" s="5" t="s">
        <v>197</v>
      </c>
      <c r="K48" s="5">
        <v>75000</v>
      </c>
      <c r="L48" s="25" t="s">
        <v>198</v>
      </c>
      <c r="M48" s="15">
        <v>45050</v>
      </c>
    </row>
    <row r="49" spans="1:13" ht="85.5" x14ac:dyDescent="0.25">
      <c r="A49" s="29">
        <v>44</v>
      </c>
      <c r="B49" s="4" t="s">
        <v>578</v>
      </c>
      <c r="C49" s="4" t="s">
        <v>26</v>
      </c>
      <c r="D49" s="4">
        <v>2023</v>
      </c>
      <c r="E49" s="4" t="s">
        <v>32</v>
      </c>
      <c r="F49" s="4" t="s">
        <v>54</v>
      </c>
      <c r="G49" s="4" t="s">
        <v>135</v>
      </c>
      <c r="H49" s="34" t="s">
        <v>736</v>
      </c>
      <c r="I49" s="4" t="s">
        <v>124</v>
      </c>
      <c r="J49" s="4" t="s">
        <v>199</v>
      </c>
      <c r="K49" s="5">
        <v>600000</v>
      </c>
      <c r="L49" s="25" t="s">
        <v>200</v>
      </c>
      <c r="M49" s="15">
        <v>45051</v>
      </c>
    </row>
    <row r="50" spans="1:13" ht="85.5" x14ac:dyDescent="0.25">
      <c r="A50" s="29">
        <v>45</v>
      </c>
      <c r="B50" s="4" t="s">
        <v>579</v>
      </c>
      <c r="C50" s="4" t="s">
        <v>26</v>
      </c>
      <c r="D50" s="4">
        <v>2023</v>
      </c>
      <c r="E50" s="4" t="s">
        <v>32</v>
      </c>
      <c r="F50" s="4" t="s">
        <v>54</v>
      </c>
      <c r="G50" s="4" t="s">
        <v>50</v>
      </c>
      <c r="H50" s="34" t="s">
        <v>730</v>
      </c>
      <c r="I50" s="4" t="s">
        <v>124</v>
      </c>
      <c r="J50" s="4" t="s">
        <v>201</v>
      </c>
      <c r="K50" s="5">
        <v>120000</v>
      </c>
      <c r="L50" s="25" t="s">
        <v>202</v>
      </c>
      <c r="M50" s="15">
        <v>45055</v>
      </c>
    </row>
    <row r="51" spans="1:13" ht="85.5" x14ac:dyDescent="0.25">
      <c r="A51" s="29">
        <v>46</v>
      </c>
      <c r="B51" s="4" t="s">
        <v>580</v>
      </c>
      <c r="C51" s="4" t="s">
        <v>26</v>
      </c>
      <c r="D51" s="4">
        <v>2023</v>
      </c>
      <c r="E51" s="4" t="s">
        <v>32</v>
      </c>
      <c r="F51" s="4" t="s">
        <v>54</v>
      </c>
      <c r="G51" s="4" t="s">
        <v>21</v>
      </c>
      <c r="H51" s="34" t="s">
        <v>730</v>
      </c>
      <c r="I51" s="4" t="s">
        <v>124</v>
      </c>
      <c r="J51" s="5" t="s">
        <v>203</v>
      </c>
      <c r="K51" s="5">
        <v>219700</v>
      </c>
      <c r="L51" s="25" t="s">
        <v>204</v>
      </c>
      <c r="M51" s="15">
        <v>45055</v>
      </c>
    </row>
    <row r="52" spans="1:13" ht="85.5" x14ac:dyDescent="0.25">
      <c r="A52" s="29">
        <v>47</v>
      </c>
      <c r="B52" s="4" t="s">
        <v>581</v>
      </c>
      <c r="C52" s="4" t="s">
        <v>26</v>
      </c>
      <c r="D52" s="4">
        <v>2023</v>
      </c>
      <c r="E52" s="4" t="s">
        <v>32</v>
      </c>
      <c r="F52" s="4" t="s">
        <v>54</v>
      </c>
      <c r="G52" s="4" t="s">
        <v>123</v>
      </c>
      <c r="H52" s="34" t="s">
        <v>730</v>
      </c>
      <c r="I52" s="4" t="s">
        <v>124</v>
      </c>
      <c r="J52" s="5" t="s">
        <v>203</v>
      </c>
      <c r="K52" s="5">
        <v>206400</v>
      </c>
      <c r="L52" s="25" t="s">
        <v>205</v>
      </c>
      <c r="M52" s="15">
        <v>45055</v>
      </c>
    </row>
    <row r="53" spans="1:13" ht="45.75" customHeight="1" x14ac:dyDescent="0.25">
      <c r="A53" s="29">
        <v>48</v>
      </c>
      <c r="B53" s="12" t="s">
        <v>628</v>
      </c>
      <c r="C53" s="12" t="s">
        <v>629</v>
      </c>
      <c r="D53" s="4">
        <v>2022</v>
      </c>
      <c r="E53" s="4" t="s">
        <v>12</v>
      </c>
      <c r="F53" s="4" t="s">
        <v>13</v>
      </c>
      <c r="G53" s="4" t="s">
        <v>177</v>
      </c>
      <c r="H53" s="33" t="s">
        <v>737</v>
      </c>
      <c r="I53" s="4" t="s">
        <v>630</v>
      </c>
      <c r="J53" s="5" t="s">
        <v>631</v>
      </c>
      <c r="K53" s="5">
        <v>138000</v>
      </c>
      <c r="L53" s="25" t="s">
        <v>825</v>
      </c>
      <c r="M53" s="6">
        <v>45055</v>
      </c>
    </row>
    <row r="54" spans="1:13" ht="199.5" x14ac:dyDescent="0.25">
      <c r="A54" s="29">
        <v>49</v>
      </c>
      <c r="B54" s="12" t="s">
        <v>582</v>
      </c>
      <c r="C54" s="12" t="s">
        <v>11</v>
      </c>
      <c r="D54" s="12">
        <v>2021</v>
      </c>
      <c r="E54" s="12" t="s">
        <v>12</v>
      </c>
      <c r="F54" s="12" t="s">
        <v>13</v>
      </c>
      <c r="G54" s="12" t="s">
        <v>206</v>
      </c>
      <c r="H54" s="33" t="s">
        <v>738</v>
      </c>
      <c r="I54" s="12" t="s">
        <v>207</v>
      </c>
      <c r="J54" s="12" t="s">
        <v>208</v>
      </c>
      <c r="K54" s="17">
        <v>50000</v>
      </c>
      <c r="L54" s="25" t="s">
        <v>209</v>
      </c>
      <c r="M54" s="36">
        <v>45056</v>
      </c>
    </row>
    <row r="55" spans="1:13" ht="42.75" x14ac:dyDescent="0.25">
      <c r="A55" s="29">
        <v>50</v>
      </c>
      <c r="B55" s="4" t="s">
        <v>632</v>
      </c>
      <c r="C55" s="12" t="s">
        <v>629</v>
      </c>
      <c r="D55" s="4">
        <v>2022</v>
      </c>
      <c r="E55" s="4" t="s">
        <v>12</v>
      </c>
      <c r="F55" s="4" t="s">
        <v>13</v>
      </c>
      <c r="G55" s="4" t="s">
        <v>66</v>
      </c>
      <c r="H55" s="4" t="s">
        <v>633</v>
      </c>
      <c r="I55" s="4" t="s">
        <v>634</v>
      </c>
      <c r="J55" s="5" t="s">
        <v>635</v>
      </c>
      <c r="K55" s="5">
        <v>160000</v>
      </c>
      <c r="L55" s="25" t="s">
        <v>636</v>
      </c>
      <c r="M55" s="6"/>
    </row>
    <row r="56" spans="1:13" ht="42.75" x14ac:dyDescent="0.25">
      <c r="A56" s="29">
        <v>51</v>
      </c>
      <c r="B56" s="12" t="s">
        <v>583</v>
      </c>
      <c r="C56" s="4" t="s">
        <v>11</v>
      </c>
      <c r="D56" s="4">
        <v>2021</v>
      </c>
      <c r="E56" s="4" t="s">
        <v>12</v>
      </c>
      <c r="F56" s="4" t="s">
        <v>13</v>
      </c>
      <c r="G56" s="4" t="s">
        <v>210</v>
      </c>
      <c r="H56" s="33" t="s">
        <v>739</v>
      </c>
      <c r="I56" s="4" t="s">
        <v>211</v>
      </c>
      <c r="J56" s="5" t="s">
        <v>212</v>
      </c>
      <c r="K56" s="5">
        <v>20000</v>
      </c>
      <c r="L56" s="25" t="s">
        <v>213</v>
      </c>
      <c r="M56" s="15">
        <v>45057</v>
      </c>
    </row>
    <row r="57" spans="1:13" ht="356.25" x14ac:dyDescent="0.25">
      <c r="A57" s="29">
        <v>52</v>
      </c>
      <c r="B57" s="12" t="s">
        <v>637</v>
      </c>
      <c r="C57" s="4" t="s">
        <v>11</v>
      </c>
      <c r="D57" s="4">
        <v>2021</v>
      </c>
      <c r="E57" s="4" t="s">
        <v>12</v>
      </c>
      <c r="F57" s="4" t="s">
        <v>13</v>
      </c>
      <c r="G57" s="12" t="s">
        <v>214</v>
      </c>
      <c r="H57" s="4" t="s">
        <v>765</v>
      </c>
      <c r="I57" s="4" t="s">
        <v>215</v>
      </c>
      <c r="J57" s="12" t="s">
        <v>216</v>
      </c>
      <c r="K57" s="5">
        <v>100000</v>
      </c>
      <c r="L57" s="25" t="s">
        <v>217</v>
      </c>
      <c r="M57" s="15">
        <v>45057</v>
      </c>
    </row>
    <row r="58" spans="1:13" ht="213.75" x14ac:dyDescent="0.25">
      <c r="A58" s="29">
        <v>53</v>
      </c>
      <c r="B58" s="12" t="s">
        <v>218</v>
      </c>
      <c r="C58" s="12" t="s">
        <v>11</v>
      </c>
      <c r="D58" s="4">
        <v>2021</v>
      </c>
      <c r="E58" s="4" t="s">
        <v>12</v>
      </c>
      <c r="F58" s="4" t="s">
        <v>13</v>
      </c>
      <c r="G58" s="4" t="s">
        <v>123</v>
      </c>
      <c r="H58" s="4" t="s">
        <v>766</v>
      </c>
      <c r="I58" s="4" t="s">
        <v>43</v>
      </c>
      <c r="J58" s="5" t="s">
        <v>219</v>
      </c>
      <c r="K58" s="5">
        <f>320000 + 120000+38000</f>
        <v>478000</v>
      </c>
      <c r="L58" s="25" t="s">
        <v>220</v>
      </c>
      <c r="M58" s="15">
        <v>45058</v>
      </c>
    </row>
    <row r="59" spans="1:13" ht="99.75" x14ac:dyDescent="0.25">
      <c r="A59" s="29">
        <v>54</v>
      </c>
      <c r="B59" s="12" t="s">
        <v>638</v>
      </c>
      <c r="C59" s="4" t="s">
        <v>11</v>
      </c>
      <c r="D59" s="4">
        <v>2021</v>
      </c>
      <c r="E59" s="4" t="s">
        <v>12</v>
      </c>
      <c r="F59" s="4" t="s">
        <v>13</v>
      </c>
      <c r="G59" s="4" t="s">
        <v>221</v>
      </c>
      <c r="H59" s="33" t="s">
        <v>740</v>
      </c>
      <c r="I59" s="4" t="s">
        <v>120</v>
      </c>
      <c r="J59" s="12" t="s">
        <v>222</v>
      </c>
      <c r="K59" s="5">
        <v>100000</v>
      </c>
      <c r="L59" s="25" t="s">
        <v>639</v>
      </c>
      <c r="M59" s="15">
        <v>45062</v>
      </c>
    </row>
    <row r="60" spans="1:13" ht="114" x14ac:dyDescent="0.25">
      <c r="A60" s="29">
        <v>55</v>
      </c>
      <c r="B60" s="12" t="s">
        <v>584</v>
      </c>
      <c r="C60" s="4" t="s">
        <v>11</v>
      </c>
      <c r="D60" s="4">
        <v>2022</v>
      </c>
      <c r="E60" s="4" t="s">
        <v>12</v>
      </c>
      <c r="F60" s="4" t="s">
        <v>13</v>
      </c>
      <c r="G60" s="4" t="s">
        <v>223</v>
      </c>
      <c r="H60" s="33" t="s">
        <v>741</v>
      </c>
      <c r="I60" s="4" t="s">
        <v>224</v>
      </c>
      <c r="J60" s="12" t="s">
        <v>225</v>
      </c>
      <c r="K60" s="5">
        <v>30000</v>
      </c>
      <c r="L60" s="25" t="s">
        <v>226</v>
      </c>
      <c r="M60" s="15">
        <v>45068</v>
      </c>
    </row>
    <row r="61" spans="1:13" ht="85.5" x14ac:dyDescent="0.25">
      <c r="A61" s="29">
        <v>56</v>
      </c>
      <c r="B61" s="4" t="s">
        <v>640</v>
      </c>
      <c r="C61" s="4" t="s">
        <v>11</v>
      </c>
      <c r="D61" s="4">
        <v>2021</v>
      </c>
      <c r="E61" s="4" t="s">
        <v>12</v>
      </c>
      <c r="F61" s="4" t="s">
        <v>13</v>
      </c>
      <c r="G61" s="4" t="s">
        <v>227</v>
      </c>
      <c r="H61" s="33" t="s">
        <v>742</v>
      </c>
      <c r="I61" s="4" t="s">
        <v>228</v>
      </c>
      <c r="J61" s="5" t="s">
        <v>229</v>
      </c>
      <c r="K61" s="5">
        <v>75000</v>
      </c>
      <c r="L61" s="25" t="s">
        <v>230</v>
      </c>
      <c r="M61" s="15">
        <v>45068</v>
      </c>
    </row>
    <row r="62" spans="1:13" ht="185.25" x14ac:dyDescent="0.25">
      <c r="A62" s="29">
        <v>57</v>
      </c>
      <c r="B62" s="12" t="s">
        <v>641</v>
      </c>
      <c r="C62" s="4" t="s">
        <v>11</v>
      </c>
      <c r="D62" s="4">
        <v>2021</v>
      </c>
      <c r="E62" s="4" t="s">
        <v>12</v>
      </c>
      <c r="F62" s="4" t="s">
        <v>13</v>
      </c>
      <c r="G62" s="4" t="s">
        <v>27</v>
      </c>
      <c r="H62" s="4" t="s">
        <v>767</v>
      </c>
      <c r="I62" s="4" t="s">
        <v>231</v>
      </c>
      <c r="J62" s="12" t="s">
        <v>232</v>
      </c>
      <c r="K62" s="5">
        <v>200000</v>
      </c>
      <c r="L62" s="25" t="s">
        <v>233</v>
      </c>
      <c r="M62" s="15">
        <v>45071</v>
      </c>
    </row>
    <row r="63" spans="1:13" ht="156.75" x14ac:dyDescent="0.25">
      <c r="A63" s="29">
        <v>58</v>
      </c>
      <c r="B63" s="12" t="s">
        <v>642</v>
      </c>
      <c r="C63" s="4" t="s">
        <v>11</v>
      </c>
      <c r="D63" s="4">
        <v>2021</v>
      </c>
      <c r="E63" s="4" t="s">
        <v>12</v>
      </c>
      <c r="F63" s="4" t="s">
        <v>13</v>
      </c>
      <c r="G63" s="4" t="s">
        <v>234</v>
      </c>
      <c r="H63" s="4" t="s">
        <v>768</v>
      </c>
      <c r="I63" s="4" t="s">
        <v>43</v>
      </c>
      <c r="J63" s="5" t="s">
        <v>203</v>
      </c>
      <c r="K63" s="5">
        <v>50000</v>
      </c>
      <c r="L63" s="25" t="s">
        <v>235</v>
      </c>
      <c r="M63" s="15">
        <v>45071</v>
      </c>
    </row>
    <row r="64" spans="1:13" ht="114" x14ac:dyDescent="0.25">
      <c r="A64" s="29">
        <v>59</v>
      </c>
      <c r="B64" s="12" t="s">
        <v>643</v>
      </c>
      <c r="C64" s="12" t="s">
        <v>11</v>
      </c>
      <c r="D64" s="12">
        <v>2021</v>
      </c>
      <c r="E64" s="12" t="s">
        <v>12</v>
      </c>
      <c r="F64" s="12" t="s">
        <v>13</v>
      </c>
      <c r="G64" s="18" t="s">
        <v>123</v>
      </c>
      <c r="H64" s="12" t="s">
        <v>644</v>
      </c>
      <c r="I64" s="4" t="s">
        <v>236</v>
      </c>
      <c r="J64" s="5" t="s">
        <v>706</v>
      </c>
      <c r="K64" s="5">
        <v>424777.05</v>
      </c>
      <c r="L64" s="25" t="s">
        <v>237</v>
      </c>
      <c r="M64" s="15">
        <v>45072</v>
      </c>
    </row>
    <row r="65" spans="1:13" ht="142.5" x14ac:dyDescent="0.25">
      <c r="A65" s="29">
        <v>60</v>
      </c>
      <c r="B65" s="4" t="s">
        <v>645</v>
      </c>
      <c r="C65" s="12" t="s">
        <v>11</v>
      </c>
      <c r="D65" s="4">
        <v>2021</v>
      </c>
      <c r="E65" s="4" t="s">
        <v>12</v>
      </c>
      <c r="F65" s="4" t="s">
        <v>13</v>
      </c>
      <c r="G65" s="4" t="s">
        <v>238</v>
      </c>
      <c r="H65" s="4" t="s">
        <v>769</v>
      </c>
      <c r="I65" s="4" t="s">
        <v>239</v>
      </c>
      <c r="J65" s="12" t="s">
        <v>240</v>
      </c>
      <c r="K65" s="5">
        <v>50000</v>
      </c>
      <c r="L65" s="25" t="s">
        <v>241</v>
      </c>
      <c r="M65" s="15">
        <v>45070</v>
      </c>
    </row>
    <row r="66" spans="1:13" ht="228" x14ac:dyDescent="0.25">
      <c r="A66" s="29">
        <v>61</v>
      </c>
      <c r="B66" s="12" t="s">
        <v>585</v>
      </c>
      <c r="C66" s="12" t="s">
        <v>11</v>
      </c>
      <c r="D66" s="12">
        <v>2022</v>
      </c>
      <c r="E66" s="12" t="s">
        <v>12</v>
      </c>
      <c r="F66" s="12" t="s">
        <v>13</v>
      </c>
      <c r="G66" s="12" t="s">
        <v>242</v>
      </c>
      <c r="H66" s="12" t="s">
        <v>770</v>
      </c>
      <c r="I66" s="4" t="s">
        <v>243</v>
      </c>
      <c r="J66" s="12" t="s">
        <v>244</v>
      </c>
      <c r="K66" s="5">
        <v>37000</v>
      </c>
      <c r="L66" s="25" t="s">
        <v>245</v>
      </c>
      <c r="M66" s="15">
        <v>45071</v>
      </c>
    </row>
    <row r="67" spans="1:13" ht="285" x14ac:dyDescent="0.25">
      <c r="A67" s="29">
        <v>62</v>
      </c>
      <c r="B67" s="12" t="s">
        <v>646</v>
      </c>
      <c r="C67" s="12" t="s">
        <v>11</v>
      </c>
      <c r="D67" s="12">
        <v>2022</v>
      </c>
      <c r="E67" s="12" t="s">
        <v>12</v>
      </c>
      <c r="F67" s="12" t="s">
        <v>13</v>
      </c>
      <c r="G67" s="12" t="s">
        <v>177</v>
      </c>
      <c r="H67" s="12" t="s">
        <v>743</v>
      </c>
      <c r="I67" s="4" t="s">
        <v>215</v>
      </c>
      <c r="J67" s="12" t="s">
        <v>246</v>
      </c>
      <c r="K67" s="5">
        <v>150000</v>
      </c>
      <c r="L67" s="25" t="s">
        <v>247</v>
      </c>
      <c r="M67" s="15">
        <v>45071</v>
      </c>
    </row>
    <row r="68" spans="1:13" ht="28.5" x14ac:dyDescent="0.25">
      <c r="A68" s="29">
        <v>63</v>
      </c>
      <c r="B68" s="19" t="s">
        <v>647</v>
      </c>
      <c r="C68" s="19" t="s">
        <v>248</v>
      </c>
      <c r="D68" s="19">
        <v>2021</v>
      </c>
      <c r="E68" s="19" t="s">
        <v>12</v>
      </c>
      <c r="F68" s="19" t="s">
        <v>161</v>
      </c>
      <c r="G68" s="19" t="s">
        <v>249</v>
      </c>
      <c r="H68" s="37" t="s">
        <v>744</v>
      </c>
      <c r="I68" s="19" t="s">
        <v>250</v>
      </c>
      <c r="J68" s="20" t="s">
        <v>251</v>
      </c>
      <c r="K68" s="20">
        <v>20000</v>
      </c>
      <c r="L68" s="23" t="s">
        <v>252</v>
      </c>
      <c r="M68" s="21">
        <v>45075</v>
      </c>
    </row>
    <row r="69" spans="1:13" ht="28.5" x14ac:dyDescent="0.25">
      <c r="A69" s="29">
        <v>64</v>
      </c>
      <c r="B69" s="19" t="s">
        <v>586</v>
      </c>
      <c r="C69" s="19" t="s">
        <v>248</v>
      </c>
      <c r="D69" s="19">
        <v>2021</v>
      </c>
      <c r="E69" s="19" t="s">
        <v>12</v>
      </c>
      <c r="F69" s="19" t="s">
        <v>161</v>
      </c>
      <c r="G69" s="19" t="s">
        <v>253</v>
      </c>
      <c r="H69" s="37" t="s">
        <v>745</v>
      </c>
      <c r="I69" s="19" t="s">
        <v>254</v>
      </c>
      <c r="J69" s="20" t="s">
        <v>255</v>
      </c>
      <c r="K69" s="20">
        <v>20000</v>
      </c>
      <c r="L69" s="23" t="s">
        <v>256</v>
      </c>
      <c r="M69" s="21">
        <v>45075</v>
      </c>
    </row>
    <row r="70" spans="1:13" ht="28.5" x14ac:dyDescent="0.25">
      <c r="A70" s="29">
        <v>65</v>
      </c>
      <c r="B70" s="19" t="s">
        <v>587</v>
      </c>
      <c r="C70" s="19" t="s">
        <v>248</v>
      </c>
      <c r="D70" s="19">
        <v>2021</v>
      </c>
      <c r="E70" s="19" t="s">
        <v>12</v>
      </c>
      <c r="F70" s="19" t="s">
        <v>161</v>
      </c>
      <c r="G70" s="19" t="s">
        <v>257</v>
      </c>
      <c r="H70" s="37" t="s">
        <v>746</v>
      </c>
      <c r="I70" s="19" t="s">
        <v>258</v>
      </c>
      <c r="J70" s="20" t="s">
        <v>255</v>
      </c>
      <c r="K70" s="20">
        <v>20000</v>
      </c>
      <c r="L70" s="23" t="s">
        <v>259</v>
      </c>
      <c r="M70" s="21">
        <v>45075</v>
      </c>
    </row>
    <row r="71" spans="1:13" ht="28.5" x14ac:dyDescent="0.25">
      <c r="A71" s="29">
        <v>66</v>
      </c>
      <c r="B71" s="19" t="s">
        <v>588</v>
      </c>
      <c r="C71" s="19" t="s">
        <v>248</v>
      </c>
      <c r="D71" s="19">
        <v>2021</v>
      </c>
      <c r="E71" s="19" t="s">
        <v>159</v>
      </c>
      <c r="F71" s="19" t="s">
        <v>161</v>
      </c>
      <c r="G71" s="22" t="s">
        <v>138</v>
      </c>
      <c r="H71" s="37" t="s">
        <v>260</v>
      </c>
      <c r="I71" s="19" t="s">
        <v>261</v>
      </c>
      <c r="J71" s="20" t="s">
        <v>255</v>
      </c>
      <c r="K71" s="20">
        <v>20000</v>
      </c>
      <c r="L71" s="23" t="s">
        <v>262</v>
      </c>
      <c r="M71" s="21">
        <v>45075</v>
      </c>
    </row>
    <row r="72" spans="1:13" ht="28.5" x14ac:dyDescent="0.25">
      <c r="A72" s="29">
        <v>67</v>
      </c>
      <c r="B72" s="19" t="s">
        <v>648</v>
      </c>
      <c r="C72" s="41" t="s">
        <v>248</v>
      </c>
      <c r="D72" s="19">
        <v>2021</v>
      </c>
      <c r="E72" s="19" t="s">
        <v>159</v>
      </c>
      <c r="F72" s="19" t="s">
        <v>161</v>
      </c>
      <c r="G72" s="19" t="s">
        <v>206</v>
      </c>
      <c r="H72" s="37" t="s">
        <v>747</v>
      </c>
      <c r="I72" s="19" t="s">
        <v>263</v>
      </c>
      <c r="J72" s="20" t="s">
        <v>255</v>
      </c>
      <c r="K72" s="20">
        <v>20000</v>
      </c>
      <c r="L72" s="23" t="s">
        <v>264</v>
      </c>
      <c r="M72" s="24">
        <v>45076</v>
      </c>
    </row>
    <row r="73" spans="1:13" ht="28.5" x14ac:dyDescent="0.25">
      <c r="A73" s="29">
        <v>68</v>
      </c>
      <c r="B73" s="19" t="s">
        <v>649</v>
      </c>
      <c r="C73" s="41" t="s">
        <v>248</v>
      </c>
      <c r="D73" s="19">
        <v>2021</v>
      </c>
      <c r="E73" s="19" t="s">
        <v>159</v>
      </c>
      <c r="F73" s="19" t="s">
        <v>161</v>
      </c>
      <c r="G73" s="19" t="s">
        <v>214</v>
      </c>
      <c r="H73" s="37" t="s">
        <v>748</v>
      </c>
      <c r="I73" s="19" t="s">
        <v>265</v>
      </c>
      <c r="J73" s="20" t="s">
        <v>255</v>
      </c>
      <c r="K73" s="20">
        <v>20000</v>
      </c>
      <c r="L73" s="23" t="s">
        <v>266</v>
      </c>
      <c r="M73" s="24">
        <v>45076</v>
      </c>
    </row>
    <row r="74" spans="1:13" ht="42.75" x14ac:dyDescent="0.25">
      <c r="A74" s="29">
        <v>69</v>
      </c>
      <c r="B74" s="19" t="s">
        <v>650</v>
      </c>
      <c r="C74" s="41" t="s">
        <v>248</v>
      </c>
      <c r="D74" s="19">
        <v>2021</v>
      </c>
      <c r="E74" s="19" t="s">
        <v>159</v>
      </c>
      <c r="F74" s="19" t="s">
        <v>161</v>
      </c>
      <c r="G74" s="19" t="s">
        <v>267</v>
      </c>
      <c r="H74" s="37" t="s">
        <v>268</v>
      </c>
      <c r="I74" s="19" t="s">
        <v>269</v>
      </c>
      <c r="J74" s="20" t="s">
        <v>255</v>
      </c>
      <c r="K74" s="20">
        <v>20000</v>
      </c>
      <c r="L74" s="23" t="s">
        <v>270</v>
      </c>
      <c r="M74" s="24">
        <v>45077</v>
      </c>
    </row>
    <row r="75" spans="1:13" ht="28.5" x14ac:dyDescent="0.25">
      <c r="A75" s="29">
        <v>70</v>
      </c>
      <c r="B75" s="19" t="s">
        <v>589</v>
      </c>
      <c r="C75" s="41" t="s">
        <v>248</v>
      </c>
      <c r="D75" s="19">
        <v>2021</v>
      </c>
      <c r="E75" s="19" t="s">
        <v>159</v>
      </c>
      <c r="F75" s="19" t="s">
        <v>161</v>
      </c>
      <c r="G75" s="19" t="s">
        <v>27</v>
      </c>
      <c r="H75" s="37" t="s">
        <v>271</v>
      </c>
      <c r="I75" s="19" t="s">
        <v>272</v>
      </c>
      <c r="J75" s="20" t="s">
        <v>255</v>
      </c>
      <c r="K75" s="20">
        <v>20000</v>
      </c>
      <c r="L75" s="23" t="s">
        <v>273</v>
      </c>
      <c r="M75" s="24">
        <v>45077</v>
      </c>
    </row>
    <row r="76" spans="1:13" ht="28.5" x14ac:dyDescent="0.25">
      <c r="A76" s="29">
        <v>71</v>
      </c>
      <c r="B76" s="19" t="s">
        <v>590</v>
      </c>
      <c r="C76" s="41" t="s">
        <v>248</v>
      </c>
      <c r="D76" s="19">
        <v>2021</v>
      </c>
      <c r="E76" s="19" t="s">
        <v>159</v>
      </c>
      <c r="F76" s="19" t="s">
        <v>161</v>
      </c>
      <c r="G76" s="19" t="s">
        <v>135</v>
      </c>
      <c r="H76" s="37" t="s">
        <v>274</v>
      </c>
      <c r="I76" s="19" t="s">
        <v>275</v>
      </c>
      <c r="J76" s="20" t="s">
        <v>255</v>
      </c>
      <c r="K76" s="20">
        <v>20000</v>
      </c>
      <c r="L76" s="23" t="s">
        <v>276</v>
      </c>
      <c r="M76" s="24">
        <v>45077</v>
      </c>
    </row>
    <row r="77" spans="1:13" ht="28.5" x14ac:dyDescent="0.25">
      <c r="A77" s="29">
        <v>72</v>
      </c>
      <c r="B77" s="19" t="s">
        <v>591</v>
      </c>
      <c r="C77" s="41" t="s">
        <v>248</v>
      </c>
      <c r="D77" s="19">
        <v>2021</v>
      </c>
      <c r="E77" s="19" t="s">
        <v>159</v>
      </c>
      <c r="F77" s="19" t="s">
        <v>161</v>
      </c>
      <c r="G77" s="19" t="s">
        <v>132</v>
      </c>
      <c r="H77" s="37" t="s">
        <v>749</v>
      </c>
      <c r="I77" s="19" t="s">
        <v>277</v>
      </c>
      <c r="J77" s="20" t="s">
        <v>255</v>
      </c>
      <c r="K77" s="20">
        <v>20000</v>
      </c>
      <c r="L77" s="23" t="s">
        <v>278</v>
      </c>
      <c r="M77" s="24">
        <v>45077</v>
      </c>
    </row>
    <row r="78" spans="1:13" ht="28.5" x14ac:dyDescent="0.25">
      <c r="A78" s="29">
        <v>73</v>
      </c>
      <c r="B78" s="19" t="s">
        <v>592</v>
      </c>
      <c r="C78" s="41" t="s">
        <v>248</v>
      </c>
      <c r="D78" s="19">
        <v>2021</v>
      </c>
      <c r="E78" s="19" t="s">
        <v>159</v>
      </c>
      <c r="F78" s="19" t="s">
        <v>161</v>
      </c>
      <c r="G78" s="19" t="s">
        <v>129</v>
      </c>
      <c r="H78" s="37" t="s">
        <v>279</v>
      </c>
      <c r="I78" s="19" t="s">
        <v>280</v>
      </c>
      <c r="J78" s="20" t="s">
        <v>255</v>
      </c>
      <c r="K78" s="20">
        <v>20000</v>
      </c>
      <c r="L78" s="23" t="s">
        <v>281</v>
      </c>
      <c r="M78" s="24">
        <v>45077</v>
      </c>
    </row>
    <row r="79" spans="1:13" ht="28.5" x14ac:dyDescent="0.25">
      <c r="A79" s="29">
        <v>74</v>
      </c>
      <c r="B79" s="19" t="s">
        <v>593</v>
      </c>
      <c r="C79" s="19" t="s">
        <v>248</v>
      </c>
      <c r="D79" s="19">
        <v>2021</v>
      </c>
      <c r="E79" s="19" t="s">
        <v>12</v>
      </c>
      <c r="F79" s="19" t="s">
        <v>161</v>
      </c>
      <c r="G79" s="19" t="s">
        <v>282</v>
      </c>
      <c r="H79" s="37" t="s">
        <v>283</v>
      </c>
      <c r="I79" s="19" t="s">
        <v>284</v>
      </c>
      <c r="J79" s="20" t="s">
        <v>255</v>
      </c>
      <c r="K79" s="20">
        <v>20000</v>
      </c>
      <c r="L79" s="23" t="s">
        <v>285</v>
      </c>
      <c r="M79" s="24">
        <v>45053</v>
      </c>
    </row>
    <row r="80" spans="1:13" ht="28.5" x14ac:dyDescent="0.25">
      <c r="A80" s="29">
        <v>75</v>
      </c>
      <c r="B80" s="19" t="s">
        <v>594</v>
      </c>
      <c r="C80" s="19" t="s">
        <v>248</v>
      </c>
      <c r="D80" s="19">
        <v>2021</v>
      </c>
      <c r="E80" s="19" t="s">
        <v>12</v>
      </c>
      <c r="F80" s="19" t="s">
        <v>161</v>
      </c>
      <c r="G80" s="19" t="s">
        <v>286</v>
      </c>
      <c r="H80" s="37" t="s">
        <v>750</v>
      </c>
      <c r="I80" s="19" t="s">
        <v>287</v>
      </c>
      <c r="J80" s="20" t="s">
        <v>255</v>
      </c>
      <c r="K80" s="20">
        <v>20000</v>
      </c>
      <c r="L80" s="23" t="s">
        <v>288</v>
      </c>
      <c r="M80" s="24">
        <v>45053</v>
      </c>
    </row>
    <row r="81" spans="1:13" ht="28.5" x14ac:dyDescent="0.25">
      <c r="A81" s="29">
        <v>76</v>
      </c>
      <c r="B81" s="19" t="s">
        <v>651</v>
      </c>
      <c r="C81" s="19" t="s">
        <v>248</v>
      </c>
      <c r="D81" s="19">
        <v>2021</v>
      </c>
      <c r="E81" s="19" t="s">
        <v>12</v>
      </c>
      <c r="F81" s="19" t="s">
        <v>161</v>
      </c>
      <c r="G81" s="19" t="s">
        <v>289</v>
      </c>
      <c r="H81" s="37" t="s">
        <v>751</v>
      </c>
      <c r="I81" s="19" t="s">
        <v>290</v>
      </c>
      <c r="J81" s="20" t="s">
        <v>255</v>
      </c>
      <c r="K81" s="20">
        <v>20000</v>
      </c>
      <c r="L81" s="23" t="s">
        <v>291</v>
      </c>
      <c r="M81" s="24">
        <v>45053</v>
      </c>
    </row>
    <row r="82" spans="1:13" ht="28.5" x14ac:dyDescent="0.25">
      <c r="A82" s="29">
        <v>77</v>
      </c>
      <c r="B82" s="19" t="s">
        <v>595</v>
      </c>
      <c r="C82" s="19" t="s">
        <v>248</v>
      </c>
      <c r="D82" s="19">
        <v>2021</v>
      </c>
      <c r="E82" s="19" t="s">
        <v>159</v>
      </c>
      <c r="F82" s="19" t="s">
        <v>161</v>
      </c>
      <c r="G82" s="19" t="s">
        <v>292</v>
      </c>
      <c r="H82" s="37" t="s">
        <v>752</v>
      </c>
      <c r="I82" s="19" t="s">
        <v>293</v>
      </c>
      <c r="J82" s="20" t="s">
        <v>255</v>
      </c>
      <c r="K82" s="20">
        <v>20000</v>
      </c>
      <c r="L82" s="23" t="s">
        <v>294</v>
      </c>
      <c r="M82" s="24">
        <v>45053</v>
      </c>
    </row>
    <row r="83" spans="1:13" ht="28.5" x14ac:dyDescent="0.25">
      <c r="A83" s="29">
        <v>78</v>
      </c>
      <c r="B83" s="19" t="s">
        <v>652</v>
      </c>
      <c r="C83" s="19" t="s">
        <v>248</v>
      </c>
      <c r="D83" s="19">
        <v>2021</v>
      </c>
      <c r="E83" s="19" t="s">
        <v>159</v>
      </c>
      <c r="F83" s="19" t="s">
        <v>161</v>
      </c>
      <c r="G83" s="19" t="s">
        <v>295</v>
      </c>
      <c r="H83" s="37" t="s">
        <v>753</v>
      </c>
      <c r="I83" s="19" t="s">
        <v>296</v>
      </c>
      <c r="J83" s="20" t="s">
        <v>255</v>
      </c>
      <c r="K83" s="20">
        <v>20000</v>
      </c>
      <c r="L83" s="23" t="s">
        <v>297</v>
      </c>
      <c r="M83" s="24">
        <v>45053</v>
      </c>
    </row>
    <row r="84" spans="1:13" ht="42.75" x14ac:dyDescent="0.25">
      <c r="A84" s="29">
        <v>79</v>
      </c>
      <c r="B84" s="12" t="s">
        <v>653</v>
      </c>
      <c r="C84" s="12" t="s">
        <v>11</v>
      </c>
      <c r="D84" s="4">
        <v>2021</v>
      </c>
      <c r="E84" s="4" t="s">
        <v>12</v>
      </c>
      <c r="F84" s="4" t="s">
        <v>13</v>
      </c>
      <c r="G84" s="4" t="s">
        <v>132</v>
      </c>
      <c r="H84" s="33" t="s">
        <v>754</v>
      </c>
      <c r="I84" s="12" t="s">
        <v>113</v>
      </c>
      <c r="J84" s="12" t="s">
        <v>298</v>
      </c>
      <c r="K84" s="20">
        <v>150000</v>
      </c>
      <c r="L84" s="23" t="s">
        <v>299</v>
      </c>
      <c r="M84" s="15">
        <v>45090</v>
      </c>
    </row>
    <row r="85" spans="1:13" ht="28.5" x14ac:dyDescent="0.25">
      <c r="A85" s="29">
        <v>80</v>
      </c>
      <c r="B85" s="19" t="s">
        <v>300</v>
      </c>
      <c r="C85" s="19" t="s">
        <v>248</v>
      </c>
      <c r="D85" s="19">
        <v>2021</v>
      </c>
      <c r="E85" s="19" t="s">
        <v>159</v>
      </c>
      <c r="F85" s="19" t="s">
        <v>161</v>
      </c>
      <c r="G85" s="19" t="s">
        <v>301</v>
      </c>
      <c r="H85" s="38" t="s">
        <v>654</v>
      </c>
      <c r="I85" s="19" t="s">
        <v>302</v>
      </c>
      <c r="J85" s="20" t="s">
        <v>255</v>
      </c>
      <c r="K85" s="20">
        <v>20000</v>
      </c>
      <c r="L85" s="23" t="s">
        <v>303</v>
      </c>
      <c r="M85" s="21">
        <v>45092</v>
      </c>
    </row>
    <row r="86" spans="1:13" ht="42.75" x14ac:dyDescent="0.25">
      <c r="A86" s="29">
        <v>81</v>
      </c>
      <c r="B86" s="19" t="s">
        <v>655</v>
      </c>
      <c r="C86" s="19" t="s">
        <v>248</v>
      </c>
      <c r="D86" s="19">
        <v>2021</v>
      </c>
      <c r="E86" s="19" t="s">
        <v>159</v>
      </c>
      <c r="F86" s="19" t="s">
        <v>161</v>
      </c>
      <c r="G86" s="19" t="s">
        <v>301</v>
      </c>
      <c r="H86" s="19" t="s">
        <v>304</v>
      </c>
      <c r="I86" s="19" t="s">
        <v>305</v>
      </c>
      <c r="J86" s="20" t="s">
        <v>255</v>
      </c>
      <c r="K86" s="20">
        <v>20000</v>
      </c>
      <c r="L86" s="23" t="s">
        <v>306</v>
      </c>
      <c r="M86" s="24">
        <v>45092</v>
      </c>
    </row>
    <row r="87" spans="1:13" ht="156.75" x14ac:dyDescent="0.25">
      <c r="A87" s="29">
        <v>82</v>
      </c>
      <c r="B87" s="12" t="s">
        <v>656</v>
      </c>
      <c r="C87" s="12" t="s">
        <v>11</v>
      </c>
      <c r="D87" s="4">
        <v>2021</v>
      </c>
      <c r="E87" s="4" t="s">
        <v>159</v>
      </c>
      <c r="F87" s="4" t="s">
        <v>13</v>
      </c>
      <c r="G87" s="4" t="s">
        <v>307</v>
      </c>
      <c r="H87" s="4" t="s">
        <v>771</v>
      </c>
      <c r="I87" s="28" t="s">
        <v>308</v>
      </c>
      <c r="J87" s="12" t="s">
        <v>309</v>
      </c>
      <c r="K87" s="5">
        <v>80000</v>
      </c>
      <c r="L87" s="23" t="s">
        <v>310</v>
      </c>
      <c r="M87" s="15">
        <v>45092</v>
      </c>
    </row>
    <row r="88" spans="1:13" ht="28.5" x14ac:dyDescent="0.25">
      <c r="A88" s="29">
        <v>83</v>
      </c>
      <c r="B88" s="19" t="s">
        <v>311</v>
      </c>
      <c r="C88" s="19" t="s">
        <v>248</v>
      </c>
      <c r="D88" s="19">
        <v>2021</v>
      </c>
      <c r="E88" s="19" t="s">
        <v>159</v>
      </c>
      <c r="F88" s="19" t="s">
        <v>161</v>
      </c>
      <c r="G88" s="19" t="s">
        <v>312</v>
      </c>
      <c r="H88" s="37" t="s">
        <v>755</v>
      </c>
      <c r="I88" s="19" t="s">
        <v>313</v>
      </c>
      <c r="J88" s="20" t="s">
        <v>255</v>
      </c>
      <c r="K88" s="20">
        <v>20000</v>
      </c>
      <c r="L88" s="23" t="s">
        <v>314</v>
      </c>
      <c r="M88" s="21">
        <v>45097</v>
      </c>
    </row>
    <row r="89" spans="1:13" s="16" customFormat="1" ht="28.5" x14ac:dyDescent="0.25">
      <c r="A89" s="29">
        <v>84</v>
      </c>
      <c r="B89" s="19" t="s">
        <v>315</v>
      </c>
      <c r="C89" s="19" t="s">
        <v>248</v>
      </c>
      <c r="D89" s="19">
        <v>2021</v>
      </c>
      <c r="E89" s="19" t="s">
        <v>12</v>
      </c>
      <c r="F89" s="19" t="s">
        <v>161</v>
      </c>
      <c r="G89" s="19" t="s">
        <v>316</v>
      </c>
      <c r="H89" s="37" t="s">
        <v>317</v>
      </c>
      <c r="I89" s="19" t="s">
        <v>318</v>
      </c>
      <c r="J89" s="20" t="s">
        <v>255</v>
      </c>
      <c r="K89" s="20">
        <v>20000</v>
      </c>
      <c r="L89" s="23" t="s">
        <v>319</v>
      </c>
      <c r="M89" s="24">
        <v>45097</v>
      </c>
    </row>
    <row r="90" spans="1:13" ht="242.25" x14ac:dyDescent="0.25">
      <c r="A90" s="29">
        <v>85</v>
      </c>
      <c r="B90" s="12" t="s">
        <v>657</v>
      </c>
      <c r="C90" s="12" t="s">
        <v>11</v>
      </c>
      <c r="D90" s="4">
        <v>2022</v>
      </c>
      <c r="E90" s="4" t="s">
        <v>12</v>
      </c>
      <c r="F90" s="4" t="s">
        <v>13</v>
      </c>
      <c r="G90" s="4" t="s">
        <v>320</v>
      </c>
      <c r="H90" s="4" t="s">
        <v>658</v>
      </c>
      <c r="I90" s="12" t="s">
        <v>321</v>
      </c>
      <c r="J90" s="5" t="s">
        <v>203</v>
      </c>
      <c r="K90" s="5">
        <v>2800000</v>
      </c>
      <c r="L90" s="23" t="s">
        <v>322</v>
      </c>
      <c r="M90" s="15">
        <v>45093</v>
      </c>
    </row>
    <row r="91" spans="1:13" ht="142.5" x14ac:dyDescent="0.25">
      <c r="A91" s="29">
        <v>86</v>
      </c>
      <c r="B91" s="12" t="s">
        <v>659</v>
      </c>
      <c r="C91" s="12" t="s">
        <v>11</v>
      </c>
      <c r="D91" s="4">
        <v>2021</v>
      </c>
      <c r="E91" s="4" t="s">
        <v>159</v>
      </c>
      <c r="F91" s="4" t="s">
        <v>13</v>
      </c>
      <c r="G91" s="4" t="s">
        <v>129</v>
      </c>
      <c r="H91" s="4" t="s">
        <v>756</v>
      </c>
      <c r="I91" s="4" t="s">
        <v>75</v>
      </c>
      <c r="J91" s="12" t="s">
        <v>323</v>
      </c>
      <c r="K91" s="5">
        <v>50000</v>
      </c>
      <c r="L91" s="23" t="s">
        <v>324</v>
      </c>
      <c r="M91" s="15">
        <v>45096</v>
      </c>
    </row>
    <row r="92" spans="1:13" ht="28.5" x14ac:dyDescent="0.25">
      <c r="A92" s="29">
        <v>87</v>
      </c>
      <c r="B92" s="19" t="s">
        <v>325</v>
      </c>
      <c r="C92" s="19" t="s">
        <v>248</v>
      </c>
      <c r="D92" s="19">
        <v>2021</v>
      </c>
      <c r="E92" s="19" t="s">
        <v>12</v>
      </c>
      <c r="F92" s="19" t="s">
        <v>161</v>
      </c>
      <c r="G92" s="19" t="s">
        <v>186</v>
      </c>
      <c r="H92" s="19" t="s">
        <v>326</v>
      </c>
      <c r="I92" s="19" t="s">
        <v>327</v>
      </c>
      <c r="J92" s="20" t="s">
        <v>255</v>
      </c>
      <c r="K92" s="20">
        <v>20000</v>
      </c>
      <c r="L92" s="23" t="s">
        <v>328</v>
      </c>
      <c r="M92" s="24">
        <v>45106</v>
      </c>
    </row>
    <row r="93" spans="1:13" ht="28.5" x14ac:dyDescent="0.25">
      <c r="A93" s="29">
        <v>88</v>
      </c>
      <c r="B93" s="19" t="s">
        <v>329</v>
      </c>
      <c r="C93" s="19" t="s">
        <v>248</v>
      </c>
      <c r="D93" s="19">
        <v>2021</v>
      </c>
      <c r="E93" s="19" t="s">
        <v>12</v>
      </c>
      <c r="F93" s="19" t="s">
        <v>161</v>
      </c>
      <c r="G93" s="19" t="s">
        <v>330</v>
      </c>
      <c r="H93" s="19" t="s">
        <v>331</v>
      </c>
      <c r="I93" s="19" t="s">
        <v>332</v>
      </c>
      <c r="J93" s="20" t="s">
        <v>255</v>
      </c>
      <c r="K93" s="20">
        <v>20000</v>
      </c>
      <c r="L93" s="23" t="s">
        <v>333</v>
      </c>
      <c r="M93" s="24">
        <v>45097</v>
      </c>
    </row>
    <row r="94" spans="1:13" ht="28.5" x14ac:dyDescent="0.25">
      <c r="A94" s="29">
        <v>89</v>
      </c>
      <c r="B94" s="19" t="s">
        <v>334</v>
      </c>
      <c r="C94" s="19" t="s">
        <v>248</v>
      </c>
      <c r="D94" s="19">
        <v>2021</v>
      </c>
      <c r="E94" s="19" t="s">
        <v>12</v>
      </c>
      <c r="F94" s="19" t="s">
        <v>161</v>
      </c>
      <c r="G94" s="19" t="s">
        <v>170</v>
      </c>
      <c r="H94" s="19" t="s">
        <v>335</v>
      </c>
      <c r="I94" s="19" t="s">
        <v>336</v>
      </c>
      <c r="J94" s="20" t="s">
        <v>255</v>
      </c>
      <c r="K94" s="20">
        <v>20000</v>
      </c>
      <c r="L94" s="23" t="s">
        <v>337</v>
      </c>
      <c r="M94" s="24">
        <v>45097</v>
      </c>
    </row>
    <row r="95" spans="1:13" ht="28.5" x14ac:dyDescent="0.25">
      <c r="A95" s="29">
        <v>90</v>
      </c>
      <c r="B95" s="19" t="s">
        <v>338</v>
      </c>
      <c r="C95" s="19" t="s">
        <v>248</v>
      </c>
      <c r="D95" s="19">
        <v>2021</v>
      </c>
      <c r="E95" s="19" t="s">
        <v>12</v>
      </c>
      <c r="F95" s="19" t="s">
        <v>161</v>
      </c>
      <c r="G95" s="19" t="s">
        <v>221</v>
      </c>
      <c r="H95" s="19" t="s">
        <v>339</v>
      </c>
      <c r="I95" s="19" t="s">
        <v>340</v>
      </c>
      <c r="J95" s="20" t="s">
        <v>255</v>
      </c>
      <c r="K95" s="20">
        <v>20000</v>
      </c>
      <c r="L95" s="23" t="s">
        <v>341</v>
      </c>
      <c r="M95" s="24">
        <v>45097</v>
      </c>
    </row>
    <row r="96" spans="1:13" ht="28.5" x14ac:dyDescent="0.25">
      <c r="A96" s="29">
        <v>91</v>
      </c>
      <c r="B96" s="19" t="s">
        <v>596</v>
      </c>
      <c r="C96" s="19" t="s">
        <v>248</v>
      </c>
      <c r="D96" s="19">
        <v>2021</v>
      </c>
      <c r="E96" s="19" t="s">
        <v>12</v>
      </c>
      <c r="F96" s="19" t="s">
        <v>161</v>
      </c>
      <c r="G96" s="19" t="s">
        <v>195</v>
      </c>
      <c r="H96" s="19" t="s">
        <v>342</v>
      </c>
      <c r="I96" s="19" t="s">
        <v>343</v>
      </c>
      <c r="J96" s="20" t="s">
        <v>255</v>
      </c>
      <c r="K96" s="20">
        <v>20000</v>
      </c>
      <c r="L96" s="23" t="s">
        <v>344</v>
      </c>
      <c r="M96" s="24">
        <v>45097</v>
      </c>
    </row>
    <row r="97" spans="1:13" ht="28.5" x14ac:dyDescent="0.25">
      <c r="A97" s="29">
        <v>92</v>
      </c>
      <c r="B97" s="19" t="s">
        <v>597</v>
      </c>
      <c r="C97" s="19" t="s">
        <v>248</v>
      </c>
      <c r="D97" s="19">
        <v>2021</v>
      </c>
      <c r="E97" s="19" t="s">
        <v>12</v>
      </c>
      <c r="F97" s="19" t="s">
        <v>161</v>
      </c>
      <c r="G97" s="19" t="s">
        <v>345</v>
      </c>
      <c r="H97" s="19" t="s">
        <v>346</v>
      </c>
      <c r="I97" s="19" t="s">
        <v>347</v>
      </c>
      <c r="J97" s="20" t="s">
        <v>255</v>
      </c>
      <c r="K97" s="20">
        <v>20000</v>
      </c>
      <c r="L97" s="23" t="s">
        <v>348</v>
      </c>
      <c r="M97" s="24">
        <v>45097</v>
      </c>
    </row>
    <row r="98" spans="1:13" ht="28.5" x14ac:dyDescent="0.25">
      <c r="A98" s="29">
        <v>93</v>
      </c>
      <c r="B98" s="28" t="s">
        <v>349</v>
      </c>
      <c r="C98" s="39" t="s">
        <v>38</v>
      </c>
      <c r="D98" s="4">
        <v>2021</v>
      </c>
      <c r="E98" s="4" t="s">
        <v>158</v>
      </c>
      <c r="F98" s="4" t="s">
        <v>160</v>
      </c>
      <c r="G98" s="4" t="s">
        <v>123</v>
      </c>
      <c r="H98" s="4" t="s">
        <v>350</v>
      </c>
      <c r="I98" s="4" t="s">
        <v>351</v>
      </c>
      <c r="J98" s="4" t="s">
        <v>352</v>
      </c>
      <c r="K98" s="5">
        <v>320000</v>
      </c>
      <c r="L98" s="25" t="s">
        <v>353</v>
      </c>
      <c r="M98" s="15">
        <v>45098</v>
      </c>
    </row>
    <row r="99" spans="1:13" ht="28.5" x14ac:dyDescent="0.25">
      <c r="A99" s="29">
        <v>94</v>
      </c>
      <c r="B99" s="4" t="s">
        <v>660</v>
      </c>
      <c r="C99" s="26" t="s">
        <v>11</v>
      </c>
      <c r="D99" s="4">
        <v>2021</v>
      </c>
      <c r="E99" s="4" t="s">
        <v>12</v>
      </c>
      <c r="F99" s="4" t="s">
        <v>13</v>
      </c>
      <c r="G99" s="4" t="s">
        <v>354</v>
      </c>
      <c r="H99" s="12" t="s">
        <v>757</v>
      </c>
      <c r="I99" s="12" t="s">
        <v>141</v>
      </c>
      <c r="J99" s="12" t="s">
        <v>355</v>
      </c>
      <c r="K99" s="17">
        <v>30000</v>
      </c>
      <c r="L99" s="25" t="s">
        <v>356</v>
      </c>
      <c r="M99" s="15">
        <v>45097</v>
      </c>
    </row>
    <row r="100" spans="1:13" ht="42.75" x14ac:dyDescent="0.25">
      <c r="A100" s="29">
        <v>95</v>
      </c>
      <c r="B100" s="19" t="s">
        <v>357</v>
      </c>
      <c r="C100" s="27" t="s">
        <v>248</v>
      </c>
      <c r="D100" s="19">
        <v>2021</v>
      </c>
      <c r="E100" s="19" t="s">
        <v>12</v>
      </c>
      <c r="F100" s="19" t="s">
        <v>161</v>
      </c>
      <c r="G100" s="19" t="s">
        <v>358</v>
      </c>
      <c r="H100" s="19" t="s">
        <v>359</v>
      </c>
      <c r="I100" s="19" t="s">
        <v>360</v>
      </c>
      <c r="J100" s="20" t="s">
        <v>255</v>
      </c>
      <c r="K100" s="20">
        <v>20000</v>
      </c>
      <c r="L100" s="23" t="s">
        <v>361</v>
      </c>
      <c r="M100" s="24">
        <v>45098</v>
      </c>
    </row>
    <row r="101" spans="1:13" ht="28.5" x14ac:dyDescent="0.25">
      <c r="A101" s="29">
        <v>96</v>
      </c>
      <c r="B101" s="19" t="s">
        <v>362</v>
      </c>
      <c r="C101" s="27" t="s">
        <v>248</v>
      </c>
      <c r="D101" s="19">
        <v>2021</v>
      </c>
      <c r="E101" s="19" t="s">
        <v>12</v>
      </c>
      <c r="F101" s="19" t="s">
        <v>161</v>
      </c>
      <c r="G101" s="19" t="s">
        <v>91</v>
      </c>
      <c r="H101" s="19" t="s">
        <v>363</v>
      </c>
      <c r="I101" s="19" t="s">
        <v>364</v>
      </c>
      <c r="J101" s="20" t="s">
        <v>255</v>
      </c>
      <c r="K101" s="20">
        <v>20000</v>
      </c>
      <c r="L101" s="23" t="s">
        <v>365</v>
      </c>
      <c r="M101" s="24">
        <v>45098</v>
      </c>
    </row>
    <row r="102" spans="1:13" ht="28.5" x14ac:dyDescent="0.25">
      <c r="A102" s="29">
        <v>97</v>
      </c>
      <c r="B102" s="19" t="s">
        <v>366</v>
      </c>
      <c r="C102" s="27" t="s">
        <v>248</v>
      </c>
      <c r="D102" s="19">
        <v>2021</v>
      </c>
      <c r="E102" s="19" t="s">
        <v>12</v>
      </c>
      <c r="F102" s="19" t="s">
        <v>161</v>
      </c>
      <c r="G102" s="19" t="s">
        <v>367</v>
      </c>
      <c r="H102" s="19" t="s">
        <v>368</v>
      </c>
      <c r="I102" s="19" t="s">
        <v>369</v>
      </c>
      <c r="J102" s="20" t="s">
        <v>255</v>
      </c>
      <c r="K102" s="20">
        <v>20000</v>
      </c>
      <c r="L102" s="23" t="s">
        <v>370</v>
      </c>
      <c r="M102" s="24">
        <v>45099</v>
      </c>
    </row>
    <row r="103" spans="1:13" ht="28.5" x14ac:dyDescent="0.25">
      <c r="A103" s="29">
        <v>98</v>
      </c>
      <c r="B103" s="19" t="s">
        <v>371</v>
      </c>
      <c r="C103" s="27" t="s">
        <v>248</v>
      </c>
      <c r="D103" s="19">
        <v>2021</v>
      </c>
      <c r="E103" s="19" t="s">
        <v>12</v>
      </c>
      <c r="F103" s="19" t="s">
        <v>161</v>
      </c>
      <c r="G103" s="19" t="s">
        <v>50</v>
      </c>
      <c r="H103" s="19" t="s">
        <v>372</v>
      </c>
      <c r="I103" s="19" t="s">
        <v>373</v>
      </c>
      <c r="J103" s="20" t="s">
        <v>255</v>
      </c>
      <c r="K103" s="20">
        <v>20000</v>
      </c>
      <c r="L103" s="23" t="s">
        <v>374</v>
      </c>
      <c r="M103" s="24">
        <v>45099</v>
      </c>
    </row>
    <row r="104" spans="1:13" ht="28.5" x14ac:dyDescent="0.25">
      <c r="A104" s="29">
        <v>99</v>
      </c>
      <c r="B104" s="19" t="s">
        <v>375</v>
      </c>
      <c r="C104" s="27" t="s">
        <v>248</v>
      </c>
      <c r="D104" s="19">
        <v>2021</v>
      </c>
      <c r="E104" s="19" t="s">
        <v>12</v>
      </c>
      <c r="F104" s="19" t="s">
        <v>161</v>
      </c>
      <c r="G104" s="19" t="s">
        <v>123</v>
      </c>
      <c r="H104" s="37" t="s">
        <v>772</v>
      </c>
      <c r="I104" s="19" t="s">
        <v>376</v>
      </c>
      <c r="J104" s="20" t="s">
        <v>255</v>
      </c>
      <c r="K104" s="20">
        <v>20000</v>
      </c>
      <c r="L104" s="23" t="s">
        <v>377</v>
      </c>
      <c r="M104" s="24">
        <v>45099</v>
      </c>
    </row>
    <row r="105" spans="1:13" ht="128.25" x14ac:dyDescent="0.25">
      <c r="A105" s="29">
        <v>100</v>
      </c>
      <c r="B105" s="4" t="s">
        <v>661</v>
      </c>
      <c r="C105" s="4" t="s">
        <v>11</v>
      </c>
      <c r="D105" s="4">
        <v>2022</v>
      </c>
      <c r="E105" s="4" t="s">
        <v>159</v>
      </c>
      <c r="F105" s="4" t="s">
        <v>13</v>
      </c>
      <c r="G105" s="4" t="s">
        <v>378</v>
      </c>
      <c r="H105" s="4" t="s">
        <v>773</v>
      </c>
      <c r="I105" s="4" t="s">
        <v>379</v>
      </c>
      <c r="J105" s="12" t="s">
        <v>380</v>
      </c>
      <c r="K105" s="5">
        <v>30000</v>
      </c>
      <c r="L105" s="25" t="s">
        <v>381</v>
      </c>
      <c r="M105" s="15">
        <v>45099</v>
      </c>
    </row>
    <row r="106" spans="1:13" ht="99.75" x14ac:dyDescent="0.25">
      <c r="A106" s="29">
        <v>101</v>
      </c>
      <c r="B106" s="12" t="s">
        <v>662</v>
      </c>
      <c r="C106" s="4" t="s">
        <v>11</v>
      </c>
      <c r="D106" s="4">
        <v>2021</v>
      </c>
      <c r="E106" s="4" t="s">
        <v>12</v>
      </c>
      <c r="F106" s="4" t="s">
        <v>13</v>
      </c>
      <c r="G106" s="4" t="s">
        <v>21</v>
      </c>
      <c r="H106" s="4" t="s">
        <v>774</v>
      </c>
      <c r="I106" s="4" t="s">
        <v>120</v>
      </c>
      <c r="J106" s="12" t="s">
        <v>382</v>
      </c>
      <c r="K106" s="5">
        <v>130000</v>
      </c>
      <c r="L106" s="25" t="s">
        <v>383</v>
      </c>
      <c r="M106" s="15">
        <v>45104</v>
      </c>
    </row>
    <row r="107" spans="1:13" ht="114" x14ac:dyDescent="0.25">
      <c r="A107" s="29">
        <v>102</v>
      </c>
      <c r="B107" s="12" t="s">
        <v>598</v>
      </c>
      <c r="C107" s="12" t="s">
        <v>11</v>
      </c>
      <c r="D107" s="4">
        <v>2021</v>
      </c>
      <c r="E107" s="4" t="s">
        <v>12</v>
      </c>
      <c r="F107" s="4" t="s">
        <v>13</v>
      </c>
      <c r="G107" s="4" t="s">
        <v>345</v>
      </c>
      <c r="H107" s="4" t="s">
        <v>775</v>
      </c>
      <c r="I107" s="4" t="s">
        <v>384</v>
      </c>
      <c r="J107" s="12" t="s">
        <v>385</v>
      </c>
      <c r="K107" s="5">
        <v>50000</v>
      </c>
      <c r="L107" s="25" t="s">
        <v>386</v>
      </c>
      <c r="M107" s="15">
        <v>45104</v>
      </c>
    </row>
    <row r="108" spans="1:13" ht="85.5" x14ac:dyDescent="0.25">
      <c r="A108" s="29">
        <v>103</v>
      </c>
      <c r="B108" s="4" t="s">
        <v>663</v>
      </c>
      <c r="C108" s="12" t="s">
        <v>11</v>
      </c>
      <c r="D108" s="4">
        <v>2021</v>
      </c>
      <c r="E108" s="4" t="s">
        <v>159</v>
      </c>
      <c r="F108" s="4" t="s">
        <v>13</v>
      </c>
      <c r="G108" s="4" t="s">
        <v>387</v>
      </c>
      <c r="H108" s="4" t="s">
        <v>776</v>
      </c>
      <c r="I108" s="4" t="s">
        <v>388</v>
      </c>
      <c r="J108" s="12" t="s">
        <v>389</v>
      </c>
      <c r="K108" s="5">
        <v>60000</v>
      </c>
      <c r="L108" s="25" t="s">
        <v>390</v>
      </c>
      <c r="M108" s="15">
        <v>45112</v>
      </c>
    </row>
    <row r="109" spans="1:13" ht="114" x14ac:dyDescent="0.25">
      <c r="A109" s="29">
        <v>104</v>
      </c>
      <c r="B109" s="4" t="s">
        <v>664</v>
      </c>
      <c r="C109" s="12" t="s">
        <v>11</v>
      </c>
      <c r="D109" s="4">
        <v>2022</v>
      </c>
      <c r="E109" s="4" t="s">
        <v>159</v>
      </c>
      <c r="F109" s="4"/>
      <c r="G109" s="4" t="s">
        <v>39</v>
      </c>
      <c r="H109" s="4" t="s">
        <v>777</v>
      </c>
      <c r="I109" s="4" t="s">
        <v>391</v>
      </c>
      <c r="J109" s="12" t="s">
        <v>392</v>
      </c>
      <c r="K109" s="5">
        <v>80000</v>
      </c>
      <c r="L109" s="25" t="s">
        <v>393</v>
      </c>
      <c r="M109" s="15">
        <v>45112</v>
      </c>
    </row>
    <row r="110" spans="1:13" ht="156.75" x14ac:dyDescent="0.25">
      <c r="A110" s="29">
        <v>105</v>
      </c>
      <c r="B110" s="4" t="s">
        <v>665</v>
      </c>
      <c r="C110" s="12" t="s">
        <v>11</v>
      </c>
      <c r="D110" s="4">
        <v>2022</v>
      </c>
      <c r="E110" s="4" t="s">
        <v>159</v>
      </c>
      <c r="F110" s="4" t="s">
        <v>13</v>
      </c>
      <c r="G110" s="4" t="s">
        <v>190</v>
      </c>
      <c r="H110" s="4" t="s">
        <v>778</v>
      </c>
      <c r="I110" s="4" t="s">
        <v>394</v>
      </c>
      <c r="J110" s="12" t="s">
        <v>395</v>
      </c>
      <c r="K110" s="5">
        <v>21113.64</v>
      </c>
      <c r="L110" s="25" t="s">
        <v>396</v>
      </c>
      <c r="M110" s="15">
        <v>45113</v>
      </c>
    </row>
    <row r="111" spans="1:13" ht="114" x14ac:dyDescent="0.25">
      <c r="A111" s="29">
        <v>106</v>
      </c>
      <c r="B111" s="12" t="s">
        <v>666</v>
      </c>
      <c r="C111" s="12" t="s">
        <v>11</v>
      </c>
      <c r="D111" s="4">
        <v>2021</v>
      </c>
      <c r="E111" s="4" t="s">
        <v>159</v>
      </c>
      <c r="F111" s="4" t="s">
        <v>13</v>
      </c>
      <c r="G111" s="4" t="s">
        <v>267</v>
      </c>
      <c r="H111" s="4" t="s">
        <v>779</v>
      </c>
      <c r="I111" s="4" t="s">
        <v>397</v>
      </c>
      <c r="J111" s="12" t="s">
        <v>398</v>
      </c>
      <c r="K111" s="5">
        <v>70000</v>
      </c>
      <c r="L111" s="25" t="s">
        <v>399</v>
      </c>
      <c r="M111" s="15">
        <v>45114</v>
      </c>
    </row>
    <row r="112" spans="1:13" ht="128.25" x14ac:dyDescent="0.25">
      <c r="A112" s="29">
        <v>107</v>
      </c>
      <c r="B112" s="4" t="s">
        <v>638</v>
      </c>
      <c r="C112" s="12" t="s">
        <v>11</v>
      </c>
      <c r="D112" s="4">
        <v>2021</v>
      </c>
      <c r="E112" s="4" t="s">
        <v>159</v>
      </c>
      <c r="F112" s="4" t="s">
        <v>13</v>
      </c>
      <c r="G112" s="4" t="s">
        <v>221</v>
      </c>
      <c r="H112" s="4" t="s">
        <v>780</v>
      </c>
      <c r="I112" s="4" t="s">
        <v>120</v>
      </c>
      <c r="J112" s="12" t="s">
        <v>400</v>
      </c>
      <c r="K112" s="5">
        <v>100000</v>
      </c>
      <c r="L112" s="25" t="s">
        <v>401</v>
      </c>
      <c r="M112" s="15">
        <v>45119</v>
      </c>
    </row>
    <row r="113" spans="1:13" ht="142.5" x14ac:dyDescent="0.25">
      <c r="A113" s="29">
        <v>108</v>
      </c>
      <c r="B113" s="12" t="s">
        <v>667</v>
      </c>
      <c r="C113" s="12" t="s">
        <v>11</v>
      </c>
      <c r="D113" s="12">
        <v>2022</v>
      </c>
      <c r="E113" s="4" t="s">
        <v>159</v>
      </c>
      <c r="F113" s="4" t="s">
        <v>13</v>
      </c>
      <c r="G113" s="4" t="s">
        <v>402</v>
      </c>
      <c r="H113" s="4" t="s">
        <v>781</v>
      </c>
      <c r="I113" s="4" t="s">
        <v>228</v>
      </c>
      <c r="J113" s="12" t="s">
        <v>403</v>
      </c>
      <c r="K113" s="5">
        <v>107000</v>
      </c>
      <c r="L113" s="25" t="s">
        <v>404</v>
      </c>
      <c r="M113" s="15">
        <v>45120</v>
      </c>
    </row>
    <row r="114" spans="1:13" ht="142.5" x14ac:dyDescent="0.25">
      <c r="A114" s="29">
        <v>109</v>
      </c>
      <c r="B114" s="12" t="s">
        <v>668</v>
      </c>
      <c r="C114" s="4" t="s">
        <v>11</v>
      </c>
      <c r="D114" s="4">
        <v>2022</v>
      </c>
      <c r="E114" s="4" t="s">
        <v>159</v>
      </c>
      <c r="F114" s="4" t="s">
        <v>13</v>
      </c>
      <c r="G114" s="4" t="s">
        <v>405</v>
      </c>
      <c r="H114" s="4" t="s">
        <v>782</v>
      </c>
      <c r="I114" s="4" t="s">
        <v>406</v>
      </c>
      <c r="J114" s="12" t="s">
        <v>407</v>
      </c>
      <c r="K114" s="5">
        <v>30000</v>
      </c>
      <c r="L114" s="25" t="s">
        <v>408</v>
      </c>
      <c r="M114" s="15">
        <v>45120</v>
      </c>
    </row>
    <row r="115" spans="1:13" ht="213.75" x14ac:dyDescent="0.25">
      <c r="A115" s="29">
        <v>110</v>
      </c>
      <c r="B115" s="4" t="s">
        <v>669</v>
      </c>
      <c r="C115" s="4" t="s">
        <v>11</v>
      </c>
      <c r="D115" s="4">
        <v>2022</v>
      </c>
      <c r="E115" s="4" t="s">
        <v>159</v>
      </c>
      <c r="F115" s="4" t="s">
        <v>13</v>
      </c>
      <c r="G115" s="4" t="s">
        <v>409</v>
      </c>
      <c r="H115" s="4" t="s">
        <v>783</v>
      </c>
      <c r="I115" s="4" t="s">
        <v>207</v>
      </c>
      <c r="J115" s="12" t="s">
        <v>410</v>
      </c>
      <c r="K115" s="5">
        <v>37000</v>
      </c>
      <c r="L115" s="25" t="s">
        <v>411</v>
      </c>
      <c r="M115" s="15">
        <v>45124</v>
      </c>
    </row>
    <row r="116" spans="1:13" ht="57" x14ac:dyDescent="0.25">
      <c r="A116" s="29">
        <v>111</v>
      </c>
      <c r="B116" s="28" t="s">
        <v>670</v>
      </c>
      <c r="C116" s="4" t="s">
        <v>248</v>
      </c>
      <c r="D116" s="4">
        <v>2022</v>
      </c>
      <c r="E116" s="4" t="s">
        <v>12</v>
      </c>
      <c r="F116" s="4" t="s">
        <v>18</v>
      </c>
      <c r="G116" s="4" t="s">
        <v>190</v>
      </c>
      <c r="H116" s="40" t="s">
        <v>784</v>
      </c>
      <c r="I116" s="4" t="s">
        <v>412</v>
      </c>
      <c r="J116" s="5" t="s">
        <v>413</v>
      </c>
      <c r="K116" s="5">
        <v>232540.2</v>
      </c>
      <c r="L116" s="25" t="s">
        <v>414</v>
      </c>
      <c r="M116" s="15">
        <v>45145</v>
      </c>
    </row>
    <row r="117" spans="1:13" ht="85.5" x14ac:dyDescent="0.25">
      <c r="A117" s="29">
        <v>112</v>
      </c>
      <c r="B117" s="4" t="s">
        <v>671</v>
      </c>
      <c r="C117" s="4" t="s">
        <v>248</v>
      </c>
      <c r="D117" s="4">
        <v>2022</v>
      </c>
      <c r="E117" s="4" t="s">
        <v>12</v>
      </c>
      <c r="F117" s="4" t="s">
        <v>18</v>
      </c>
      <c r="G117" s="4" t="s">
        <v>415</v>
      </c>
      <c r="H117" s="34" t="s">
        <v>785</v>
      </c>
      <c r="I117" s="4" t="s">
        <v>416</v>
      </c>
      <c r="J117" s="5" t="s">
        <v>413</v>
      </c>
      <c r="K117" s="5">
        <v>109540.2</v>
      </c>
      <c r="L117" s="25" t="s">
        <v>417</v>
      </c>
      <c r="M117" s="15">
        <v>45145</v>
      </c>
    </row>
    <row r="118" spans="1:13" ht="42.75" x14ac:dyDescent="0.25">
      <c r="A118" s="29">
        <v>113</v>
      </c>
      <c r="B118" s="12" t="s">
        <v>672</v>
      </c>
      <c r="C118" s="4" t="s">
        <v>248</v>
      </c>
      <c r="D118" s="4">
        <v>2022</v>
      </c>
      <c r="E118" s="4" t="s">
        <v>159</v>
      </c>
      <c r="F118" s="4" t="s">
        <v>13</v>
      </c>
      <c r="G118" s="4" t="s">
        <v>418</v>
      </c>
      <c r="H118" s="33" t="s">
        <v>786</v>
      </c>
      <c r="I118" s="12" t="s">
        <v>163</v>
      </c>
      <c r="J118" s="12" t="s">
        <v>419</v>
      </c>
      <c r="K118" s="5">
        <v>700000</v>
      </c>
      <c r="L118" s="25" t="s">
        <v>420</v>
      </c>
      <c r="M118" s="15">
        <v>45146</v>
      </c>
    </row>
    <row r="119" spans="1:13" ht="114" x14ac:dyDescent="0.25">
      <c r="A119" s="29">
        <v>114</v>
      </c>
      <c r="B119" s="12" t="s">
        <v>673</v>
      </c>
      <c r="C119" s="4" t="s">
        <v>11</v>
      </c>
      <c r="D119" s="4">
        <v>2022</v>
      </c>
      <c r="E119" s="4" t="s">
        <v>159</v>
      </c>
      <c r="F119" s="4" t="s">
        <v>13</v>
      </c>
      <c r="G119" s="4" t="s">
        <v>39</v>
      </c>
      <c r="H119" s="33" t="s">
        <v>787</v>
      </c>
      <c r="I119" s="4" t="s">
        <v>92</v>
      </c>
      <c r="J119" s="12" t="s">
        <v>421</v>
      </c>
      <c r="K119" s="5">
        <v>210000</v>
      </c>
      <c r="L119" s="25" t="s">
        <v>422</v>
      </c>
      <c r="M119" s="15">
        <v>45147</v>
      </c>
    </row>
    <row r="120" spans="1:13" ht="114" x14ac:dyDescent="0.25">
      <c r="A120" s="29">
        <v>115</v>
      </c>
      <c r="B120" s="12" t="s">
        <v>674</v>
      </c>
      <c r="C120" s="4" t="s">
        <v>11</v>
      </c>
      <c r="D120" s="4">
        <v>2021</v>
      </c>
      <c r="E120" s="4" t="s">
        <v>159</v>
      </c>
      <c r="F120" s="4" t="s">
        <v>13</v>
      </c>
      <c r="G120" s="4" t="s">
        <v>123</v>
      </c>
      <c r="H120" s="33" t="s">
        <v>788</v>
      </c>
      <c r="I120" s="4" t="s">
        <v>171</v>
      </c>
      <c r="J120" s="12" t="s">
        <v>423</v>
      </c>
      <c r="K120" s="5">
        <v>104993</v>
      </c>
      <c r="L120" s="25" t="s">
        <v>424</v>
      </c>
      <c r="M120" s="15">
        <v>45147</v>
      </c>
    </row>
    <row r="121" spans="1:13" ht="42.75" x14ac:dyDescent="0.25">
      <c r="A121" s="29">
        <v>116</v>
      </c>
      <c r="B121" s="12" t="s">
        <v>425</v>
      </c>
      <c r="C121" s="4" t="s">
        <v>26</v>
      </c>
      <c r="D121" s="4">
        <v>2022</v>
      </c>
      <c r="E121" s="4" t="s">
        <v>159</v>
      </c>
      <c r="F121" s="4" t="s">
        <v>13</v>
      </c>
      <c r="G121" s="4" t="s">
        <v>55</v>
      </c>
      <c r="H121" s="33" t="s">
        <v>789</v>
      </c>
      <c r="I121" s="12" t="s">
        <v>426</v>
      </c>
      <c r="J121" s="12" t="s">
        <v>427</v>
      </c>
      <c r="K121" s="5">
        <v>70000</v>
      </c>
      <c r="L121" s="25" t="s">
        <v>428</v>
      </c>
      <c r="M121" s="15">
        <v>45148</v>
      </c>
    </row>
    <row r="122" spans="1:13" ht="42.75" x14ac:dyDescent="0.25">
      <c r="A122" s="29">
        <v>117</v>
      </c>
      <c r="B122" s="12" t="s">
        <v>675</v>
      </c>
      <c r="C122" s="4" t="s">
        <v>26</v>
      </c>
      <c r="D122" s="4">
        <v>2022</v>
      </c>
      <c r="E122" s="4" t="s">
        <v>159</v>
      </c>
      <c r="F122" s="4" t="s">
        <v>13</v>
      </c>
      <c r="G122" s="4" t="s">
        <v>429</v>
      </c>
      <c r="H122" s="33" t="s">
        <v>790</v>
      </c>
      <c r="I122" s="4" t="s">
        <v>430</v>
      </c>
      <c r="J122" s="12" t="s">
        <v>431</v>
      </c>
      <c r="K122" s="5">
        <v>50000</v>
      </c>
      <c r="L122" s="25" t="s">
        <v>432</v>
      </c>
      <c r="M122" s="15">
        <v>45148</v>
      </c>
    </row>
    <row r="123" spans="1:13" ht="85.5" x14ac:dyDescent="0.25">
      <c r="A123" s="29">
        <v>118</v>
      </c>
      <c r="B123" s="28" t="s">
        <v>676</v>
      </c>
      <c r="C123" s="4" t="s">
        <v>248</v>
      </c>
      <c r="D123" s="4">
        <v>2023</v>
      </c>
      <c r="E123" s="4" t="s">
        <v>159</v>
      </c>
      <c r="F123" s="4" t="s">
        <v>18</v>
      </c>
      <c r="G123" s="4" t="s">
        <v>433</v>
      </c>
      <c r="H123" s="34" t="s">
        <v>791</v>
      </c>
      <c r="I123" s="28" t="s">
        <v>434</v>
      </c>
      <c r="J123" s="5" t="s">
        <v>435</v>
      </c>
      <c r="K123" s="5">
        <v>133052.56</v>
      </c>
      <c r="L123" s="25" t="s">
        <v>436</v>
      </c>
      <c r="M123" s="15">
        <v>45152</v>
      </c>
    </row>
    <row r="124" spans="1:13" ht="142.5" x14ac:dyDescent="0.25">
      <c r="A124" s="29">
        <v>119</v>
      </c>
      <c r="B124" s="12" t="s">
        <v>599</v>
      </c>
      <c r="C124" s="4" t="s">
        <v>11</v>
      </c>
      <c r="D124" s="4">
        <v>2022</v>
      </c>
      <c r="E124" s="4" t="s">
        <v>12</v>
      </c>
      <c r="F124" s="4" t="s">
        <v>13</v>
      </c>
      <c r="G124" s="4" t="s">
        <v>437</v>
      </c>
      <c r="H124" s="33" t="s">
        <v>792</v>
      </c>
      <c r="I124" s="12" t="s">
        <v>438</v>
      </c>
      <c r="J124" s="12" t="s">
        <v>439</v>
      </c>
      <c r="K124" s="5">
        <v>500000</v>
      </c>
      <c r="L124" s="25" t="s">
        <v>440</v>
      </c>
      <c r="M124" s="15">
        <v>45152</v>
      </c>
    </row>
    <row r="125" spans="1:13" ht="128.25" x14ac:dyDescent="0.25">
      <c r="A125" s="29">
        <v>120</v>
      </c>
      <c r="B125" s="12" t="s">
        <v>600</v>
      </c>
      <c r="C125" s="4" t="s">
        <v>11</v>
      </c>
      <c r="D125" s="4">
        <v>2022</v>
      </c>
      <c r="E125" s="4" t="s">
        <v>159</v>
      </c>
      <c r="F125" s="4" t="s">
        <v>13</v>
      </c>
      <c r="G125" s="4" t="s">
        <v>441</v>
      </c>
      <c r="H125" s="33" t="s">
        <v>793</v>
      </c>
      <c r="I125" s="4" t="s">
        <v>442</v>
      </c>
      <c r="J125" s="12" t="s">
        <v>443</v>
      </c>
      <c r="K125" s="5">
        <v>54373</v>
      </c>
      <c r="L125" s="25" t="s">
        <v>444</v>
      </c>
      <c r="M125" s="15">
        <v>44789</v>
      </c>
    </row>
    <row r="126" spans="1:13" ht="99.75" x14ac:dyDescent="0.25">
      <c r="A126" s="29">
        <v>121</v>
      </c>
      <c r="B126" s="28" t="s">
        <v>677</v>
      </c>
      <c r="C126" s="4" t="s">
        <v>11</v>
      </c>
      <c r="D126" s="4">
        <v>2022</v>
      </c>
      <c r="E126" s="4" t="s">
        <v>159</v>
      </c>
      <c r="F126" s="4" t="s">
        <v>13</v>
      </c>
      <c r="G126" s="4" t="s">
        <v>66</v>
      </c>
      <c r="H126" s="33" t="s">
        <v>794</v>
      </c>
      <c r="I126" s="4" t="s">
        <v>15</v>
      </c>
      <c r="J126" s="12" t="s">
        <v>445</v>
      </c>
      <c r="K126" s="5">
        <v>170000</v>
      </c>
      <c r="L126" s="25" t="s">
        <v>446</v>
      </c>
      <c r="M126" s="15">
        <v>44789</v>
      </c>
    </row>
    <row r="127" spans="1:13" ht="114" x14ac:dyDescent="0.25">
      <c r="A127" s="29">
        <v>122</v>
      </c>
      <c r="B127" s="28" t="s">
        <v>678</v>
      </c>
      <c r="C127" s="4" t="s">
        <v>11</v>
      </c>
      <c r="D127" s="4">
        <v>2022</v>
      </c>
      <c r="E127" s="4" t="s">
        <v>159</v>
      </c>
      <c r="F127" s="4" t="s">
        <v>13</v>
      </c>
      <c r="G127" s="4" t="s">
        <v>447</v>
      </c>
      <c r="H127" s="33" t="s">
        <v>795</v>
      </c>
      <c r="I127" s="4" t="s">
        <v>448</v>
      </c>
      <c r="J127" s="12" t="s">
        <v>449</v>
      </c>
      <c r="K127" s="5">
        <v>30000</v>
      </c>
      <c r="L127" s="25" t="s">
        <v>450</v>
      </c>
      <c r="M127" s="15">
        <v>44789</v>
      </c>
    </row>
    <row r="128" spans="1:13" ht="114" x14ac:dyDescent="0.25">
      <c r="A128" s="29">
        <v>123</v>
      </c>
      <c r="B128" s="12" t="s">
        <v>679</v>
      </c>
      <c r="C128" s="4" t="s">
        <v>11</v>
      </c>
      <c r="D128" s="4">
        <v>2022</v>
      </c>
      <c r="E128" s="4" t="s">
        <v>159</v>
      </c>
      <c r="F128" s="4" t="s">
        <v>13</v>
      </c>
      <c r="G128" s="4" t="s">
        <v>418</v>
      </c>
      <c r="H128" s="33" t="s">
        <v>796</v>
      </c>
      <c r="I128" s="4" t="s">
        <v>92</v>
      </c>
      <c r="J128" s="12" t="s">
        <v>451</v>
      </c>
      <c r="K128" s="5">
        <v>80000</v>
      </c>
      <c r="L128" s="25" t="s">
        <v>452</v>
      </c>
      <c r="M128" s="15">
        <v>44794</v>
      </c>
    </row>
    <row r="129" spans="1:13" ht="42.75" x14ac:dyDescent="0.25">
      <c r="A129" s="29">
        <v>124</v>
      </c>
      <c r="B129" s="12" t="s">
        <v>601</v>
      </c>
      <c r="C129" s="12" t="s">
        <v>26</v>
      </c>
      <c r="D129" s="4">
        <v>2022</v>
      </c>
      <c r="E129" s="4" t="s">
        <v>159</v>
      </c>
      <c r="F129" s="4" t="s">
        <v>13</v>
      </c>
      <c r="G129" s="4" t="s">
        <v>66</v>
      </c>
      <c r="H129" s="33" t="s">
        <v>797</v>
      </c>
      <c r="I129" s="4" t="s">
        <v>453</v>
      </c>
      <c r="J129" s="5" t="s">
        <v>454</v>
      </c>
      <c r="K129" s="5">
        <v>350000</v>
      </c>
      <c r="L129" s="25" t="s">
        <v>455</v>
      </c>
      <c r="M129" s="15">
        <v>44794</v>
      </c>
    </row>
    <row r="130" spans="1:13" ht="71.25" x14ac:dyDescent="0.25">
      <c r="A130" s="29">
        <v>125</v>
      </c>
      <c r="B130" s="12" t="s">
        <v>680</v>
      </c>
      <c r="C130" s="12" t="s">
        <v>11</v>
      </c>
      <c r="D130" s="4">
        <v>2022</v>
      </c>
      <c r="E130" s="4" t="s">
        <v>159</v>
      </c>
      <c r="F130" s="4" t="s">
        <v>13</v>
      </c>
      <c r="G130" s="4" t="s">
        <v>456</v>
      </c>
      <c r="H130" s="33" t="s">
        <v>798</v>
      </c>
      <c r="I130" s="4" t="s">
        <v>457</v>
      </c>
      <c r="J130" s="12" t="s">
        <v>458</v>
      </c>
      <c r="K130" s="5">
        <v>30000</v>
      </c>
      <c r="L130" s="25" t="s">
        <v>459</v>
      </c>
      <c r="M130" s="15">
        <v>44794</v>
      </c>
    </row>
    <row r="131" spans="1:13" ht="270.75" x14ac:dyDescent="0.25">
      <c r="A131" s="29">
        <v>126</v>
      </c>
      <c r="B131" s="12" t="s">
        <v>681</v>
      </c>
      <c r="C131" s="4" t="s">
        <v>11</v>
      </c>
      <c r="D131" s="4">
        <v>2022</v>
      </c>
      <c r="E131" s="4" t="s">
        <v>159</v>
      </c>
      <c r="F131" s="4" t="s">
        <v>13</v>
      </c>
      <c r="G131" s="4" t="s">
        <v>144</v>
      </c>
      <c r="H131" s="33" t="s">
        <v>799</v>
      </c>
      <c r="I131" s="4" t="s">
        <v>239</v>
      </c>
      <c r="J131" s="12" t="s">
        <v>460</v>
      </c>
      <c r="K131" s="5">
        <v>50000</v>
      </c>
      <c r="L131" s="25" t="s">
        <v>461</v>
      </c>
      <c r="M131" s="15">
        <v>44795</v>
      </c>
    </row>
    <row r="132" spans="1:13" ht="156.75" x14ac:dyDescent="0.25">
      <c r="A132" s="29">
        <v>127</v>
      </c>
      <c r="B132" s="12" t="s">
        <v>682</v>
      </c>
      <c r="C132" s="4" t="s">
        <v>11</v>
      </c>
      <c r="D132" s="4">
        <v>2022</v>
      </c>
      <c r="E132" s="4" t="s">
        <v>159</v>
      </c>
      <c r="F132" s="4" t="s">
        <v>13</v>
      </c>
      <c r="G132" s="4" t="s">
        <v>39</v>
      </c>
      <c r="H132" s="33" t="s">
        <v>800</v>
      </c>
      <c r="I132" s="4" t="s">
        <v>462</v>
      </c>
      <c r="J132" s="12" t="s">
        <v>463</v>
      </c>
      <c r="K132" s="5">
        <v>80000</v>
      </c>
      <c r="L132" s="25" t="s">
        <v>464</v>
      </c>
      <c r="M132" s="15">
        <v>44795</v>
      </c>
    </row>
    <row r="133" spans="1:13" ht="99.75" x14ac:dyDescent="0.25">
      <c r="A133" s="29">
        <v>128</v>
      </c>
      <c r="B133" s="28" t="s">
        <v>465</v>
      </c>
      <c r="C133" s="4" t="s">
        <v>11</v>
      </c>
      <c r="D133" s="4">
        <v>2022</v>
      </c>
      <c r="E133" s="4" t="s">
        <v>159</v>
      </c>
      <c r="F133" s="4" t="s">
        <v>13</v>
      </c>
      <c r="G133" s="4" t="s">
        <v>415</v>
      </c>
      <c r="H133" s="33" t="s">
        <v>801</v>
      </c>
      <c r="I133" s="4" t="s">
        <v>92</v>
      </c>
      <c r="J133" s="28" t="s">
        <v>466</v>
      </c>
      <c r="K133" s="5">
        <v>16143.75</v>
      </c>
      <c r="L133" s="25" t="s">
        <v>467</v>
      </c>
      <c r="M133" s="15">
        <v>45163</v>
      </c>
    </row>
    <row r="134" spans="1:13" ht="199.5" x14ac:dyDescent="0.25">
      <c r="A134" s="29">
        <v>129</v>
      </c>
      <c r="B134" s="28" t="s">
        <v>468</v>
      </c>
      <c r="C134" s="4" t="s">
        <v>11</v>
      </c>
      <c r="D134" s="4">
        <v>2022</v>
      </c>
      <c r="E134" s="4" t="s">
        <v>159</v>
      </c>
      <c r="F134" s="4" t="s">
        <v>13</v>
      </c>
      <c r="G134" s="4" t="s">
        <v>144</v>
      </c>
      <c r="H134" s="33" t="s">
        <v>802</v>
      </c>
      <c r="I134" s="4" t="s">
        <v>469</v>
      </c>
      <c r="J134" s="12" t="s">
        <v>470</v>
      </c>
      <c r="K134" s="5">
        <v>30000</v>
      </c>
      <c r="L134" s="25" t="s">
        <v>471</v>
      </c>
      <c r="M134" s="15">
        <v>45166</v>
      </c>
    </row>
    <row r="135" spans="1:13" ht="114" x14ac:dyDescent="0.25">
      <c r="A135" s="29">
        <v>130</v>
      </c>
      <c r="B135" s="28" t="s">
        <v>472</v>
      </c>
      <c r="C135" s="4" t="s">
        <v>11</v>
      </c>
      <c r="D135" s="4">
        <v>2021</v>
      </c>
      <c r="E135" s="4" t="s">
        <v>159</v>
      </c>
      <c r="F135" s="4" t="s">
        <v>13</v>
      </c>
      <c r="G135" s="4" t="s">
        <v>129</v>
      </c>
      <c r="H135" s="33" t="s">
        <v>803</v>
      </c>
      <c r="I135" s="4" t="s">
        <v>473</v>
      </c>
      <c r="J135" s="28" t="s">
        <v>474</v>
      </c>
      <c r="K135" s="5">
        <v>135000</v>
      </c>
      <c r="L135" s="25" t="s">
        <v>475</v>
      </c>
      <c r="M135" s="15">
        <v>44803</v>
      </c>
    </row>
    <row r="136" spans="1:13" ht="114" x14ac:dyDescent="0.25">
      <c r="A136" s="29">
        <v>131</v>
      </c>
      <c r="B136" s="28" t="s">
        <v>476</v>
      </c>
      <c r="C136" s="4" t="s">
        <v>11</v>
      </c>
      <c r="D136" s="4">
        <v>2022</v>
      </c>
      <c r="E136" s="4" t="s">
        <v>159</v>
      </c>
      <c r="F136" s="4" t="s">
        <v>13</v>
      </c>
      <c r="G136" s="4" t="s">
        <v>477</v>
      </c>
      <c r="H136" s="33" t="s">
        <v>804</v>
      </c>
      <c r="I136" s="4" t="s">
        <v>478</v>
      </c>
      <c r="J136" s="12" t="s">
        <v>479</v>
      </c>
      <c r="K136" s="5">
        <v>30000</v>
      </c>
      <c r="L136" s="25" t="s">
        <v>480</v>
      </c>
      <c r="M136" s="15">
        <v>45180</v>
      </c>
    </row>
    <row r="137" spans="1:13" ht="128.25" x14ac:dyDescent="0.25">
      <c r="A137" s="29">
        <v>132</v>
      </c>
      <c r="B137" s="4" t="s">
        <v>481</v>
      </c>
      <c r="C137" s="4" t="s">
        <v>11</v>
      </c>
      <c r="D137" s="4">
        <v>2022</v>
      </c>
      <c r="E137" s="4" t="s">
        <v>159</v>
      </c>
      <c r="F137" s="4" t="s">
        <v>13</v>
      </c>
      <c r="G137" s="4" t="s">
        <v>482</v>
      </c>
      <c r="H137" s="33" t="s">
        <v>805</v>
      </c>
      <c r="I137" s="4" t="s">
        <v>187</v>
      </c>
      <c r="J137" s="12" t="s">
        <v>483</v>
      </c>
      <c r="K137" s="5">
        <v>30000</v>
      </c>
      <c r="L137" s="25" t="s">
        <v>484</v>
      </c>
      <c r="M137" s="15">
        <v>45180</v>
      </c>
    </row>
    <row r="138" spans="1:13" ht="99.75" x14ac:dyDescent="0.25">
      <c r="A138" s="29">
        <v>133</v>
      </c>
      <c r="B138" s="28" t="s">
        <v>485</v>
      </c>
      <c r="C138" s="4" t="s">
        <v>11</v>
      </c>
      <c r="D138" s="4">
        <v>2022</v>
      </c>
      <c r="E138" s="4" t="s">
        <v>159</v>
      </c>
      <c r="F138" s="4" t="s">
        <v>13</v>
      </c>
      <c r="G138" s="4" t="s">
        <v>190</v>
      </c>
      <c r="H138" s="33" t="s">
        <v>806</v>
      </c>
      <c r="I138" s="4" t="s">
        <v>486</v>
      </c>
      <c r="J138" s="12" t="s">
        <v>487</v>
      </c>
      <c r="K138" s="5">
        <v>70000</v>
      </c>
      <c r="L138" s="25" t="s">
        <v>488</v>
      </c>
      <c r="M138" s="15">
        <v>45201</v>
      </c>
    </row>
    <row r="139" spans="1:13" ht="114" x14ac:dyDescent="0.25">
      <c r="A139" s="29">
        <v>134</v>
      </c>
      <c r="B139" s="28" t="s">
        <v>489</v>
      </c>
      <c r="C139" s="4" t="s">
        <v>11</v>
      </c>
      <c r="D139" s="4">
        <v>2022</v>
      </c>
      <c r="E139" s="4" t="s">
        <v>159</v>
      </c>
      <c r="F139" s="4" t="s">
        <v>13</v>
      </c>
      <c r="G139" s="4" t="s">
        <v>490</v>
      </c>
      <c r="H139" s="33" t="s">
        <v>807</v>
      </c>
      <c r="I139" s="4" t="s">
        <v>174</v>
      </c>
      <c r="J139" s="12" t="s">
        <v>491</v>
      </c>
      <c r="K139" s="5">
        <v>30000</v>
      </c>
      <c r="L139" s="25" t="s">
        <v>492</v>
      </c>
      <c r="M139" s="15">
        <v>44836</v>
      </c>
    </row>
    <row r="140" spans="1:13" ht="85.5" x14ac:dyDescent="0.25">
      <c r="A140" s="29">
        <v>135</v>
      </c>
      <c r="B140" s="28" t="s">
        <v>493</v>
      </c>
      <c r="C140" s="4" t="s">
        <v>26</v>
      </c>
      <c r="D140" s="4">
        <v>2023</v>
      </c>
      <c r="E140" s="4"/>
      <c r="F140" s="4" t="s">
        <v>54</v>
      </c>
      <c r="G140" s="4" t="s">
        <v>123</v>
      </c>
      <c r="H140" s="33" t="s">
        <v>808</v>
      </c>
      <c r="I140" s="4" t="s">
        <v>124</v>
      </c>
      <c r="J140" s="5" t="s">
        <v>494</v>
      </c>
      <c r="K140" s="5">
        <v>422601</v>
      </c>
      <c r="L140" s="13" t="s">
        <v>495</v>
      </c>
      <c r="M140" s="6">
        <v>45201</v>
      </c>
    </row>
    <row r="141" spans="1:13" ht="85.5" x14ac:dyDescent="0.25">
      <c r="A141" s="29">
        <v>136</v>
      </c>
      <c r="B141" s="28" t="s">
        <v>496</v>
      </c>
      <c r="C141" s="4" t="s">
        <v>11</v>
      </c>
      <c r="D141" s="4">
        <v>2022</v>
      </c>
      <c r="E141" s="4" t="s">
        <v>159</v>
      </c>
      <c r="F141" s="4" t="s">
        <v>13</v>
      </c>
      <c r="G141" s="4" t="s">
        <v>497</v>
      </c>
      <c r="H141" s="33" t="s">
        <v>809</v>
      </c>
      <c r="I141" s="4" t="s">
        <v>498</v>
      </c>
      <c r="J141" s="12" t="s">
        <v>499</v>
      </c>
      <c r="K141" s="5">
        <v>57000</v>
      </c>
      <c r="L141" s="13" t="s">
        <v>500</v>
      </c>
      <c r="M141" s="25"/>
    </row>
    <row r="142" spans="1:13" ht="85.5" x14ac:dyDescent="0.25">
      <c r="A142" s="29">
        <v>137</v>
      </c>
      <c r="B142" s="4" t="s">
        <v>501</v>
      </c>
      <c r="C142" s="4" t="s">
        <v>11</v>
      </c>
      <c r="D142" s="4">
        <v>2023</v>
      </c>
      <c r="E142" s="4" t="s">
        <v>32</v>
      </c>
      <c r="F142" s="4" t="s">
        <v>54</v>
      </c>
      <c r="G142" s="4" t="s">
        <v>502</v>
      </c>
      <c r="H142" s="33" t="s">
        <v>810</v>
      </c>
      <c r="I142" s="4" t="s">
        <v>503</v>
      </c>
      <c r="J142" s="12" t="s">
        <v>504</v>
      </c>
      <c r="K142" s="5">
        <v>50000</v>
      </c>
      <c r="L142" s="13" t="s">
        <v>505</v>
      </c>
      <c r="M142" s="15">
        <v>45224</v>
      </c>
    </row>
    <row r="143" spans="1:13" s="16" customFormat="1" ht="114" x14ac:dyDescent="0.25">
      <c r="A143" s="29">
        <v>138</v>
      </c>
      <c r="B143" s="28" t="s">
        <v>506</v>
      </c>
      <c r="C143" s="4" t="s">
        <v>58</v>
      </c>
      <c r="D143" s="4">
        <v>2022</v>
      </c>
      <c r="E143" s="4" t="s">
        <v>159</v>
      </c>
      <c r="F143" s="4" t="s">
        <v>13</v>
      </c>
      <c r="G143" s="4" t="s">
        <v>177</v>
      </c>
      <c r="H143" s="33" t="s">
        <v>811</v>
      </c>
      <c r="I143" s="4" t="s">
        <v>88</v>
      </c>
      <c r="J143" s="28" t="s">
        <v>466</v>
      </c>
      <c r="K143" s="5">
        <v>20000</v>
      </c>
      <c r="L143" s="13" t="s">
        <v>507</v>
      </c>
      <c r="M143" s="15">
        <v>45226</v>
      </c>
    </row>
    <row r="144" spans="1:13" s="16" customFormat="1" ht="71.25" x14ac:dyDescent="0.25">
      <c r="A144" s="29">
        <v>139</v>
      </c>
      <c r="B144" s="4" t="s">
        <v>508</v>
      </c>
      <c r="C144" s="4" t="s">
        <v>58</v>
      </c>
      <c r="D144" s="4">
        <v>2022</v>
      </c>
      <c r="E144" s="4" t="s">
        <v>159</v>
      </c>
      <c r="F144" s="4" t="s">
        <v>13</v>
      </c>
      <c r="G144" s="4" t="s">
        <v>55</v>
      </c>
      <c r="H144" s="33" t="s">
        <v>812</v>
      </c>
      <c r="I144" s="4" t="s">
        <v>509</v>
      </c>
      <c r="J144" s="28" t="s">
        <v>466</v>
      </c>
      <c r="K144" s="5">
        <v>38000</v>
      </c>
      <c r="L144" s="13" t="s">
        <v>510</v>
      </c>
      <c r="M144" s="15">
        <v>45229</v>
      </c>
    </row>
    <row r="145" spans="1:13" s="16" customFormat="1" ht="28.5" x14ac:dyDescent="0.25">
      <c r="A145" s="29">
        <v>140</v>
      </c>
      <c r="B145" s="28" t="s">
        <v>511</v>
      </c>
      <c r="C145" s="4" t="s">
        <v>20</v>
      </c>
      <c r="D145" s="4">
        <v>2023</v>
      </c>
      <c r="E145" s="4" t="s">
        <v>159</v>
      </c>
      <c r="F145" s="4" t="s">
        <v>18</v>
      </c>
      <c r="G145" s="4" t="s">
        <v>512</v>
      </c>
      <c r="H145" s="33" t="s">
        <v>813</v>
      </c>
      <c r="I145" s="4" t="s">
        <v>513</v>
      </c>
      <c r="J145" s="4" t="s">
        <v>514</v>
      </c>
      <c r="K145" s="5">
        <v>50345.1</v>
      </c>
      <c r="L145" s="13" t="s">
        <v>515</v>
      </c>
      <c r="M145" s="15">
        <v>45238</v>
      </c>
    </row>
    <row r="146" spans="1:13" s="16" customFormat="1" ht="199.5" x14ac:dyDescent="0.25">
      <c r="A146" s="29">
        <v>141</v>
      </c>
      <c r="B146" s="4" t="s">
        <v>516</v>
      </c>
      <c r="C146" s="4" t="s">
        <v>517</v>
      </c>
      <c r="D146" s="4">
        <v>2022</v>
      </c>
      <c r="E146" s="4" t="s">
        <v>159</v>
      </c>
      <c r="F146" s="4" t="s">
        <v>13</v>
      </c>
      <c r="G146" s="4" t="s">
        <v>39</v>
      </c>
      <c r="H146" s="33" t="s">
        <v>814</v>
      </c>
      <c r="I146" s="4" t="s">
        <v>518</v>
      </c>
      <c r="J146" s="28" t="s">
        <v>519</v>
      </c>
      <c r="K146" s="5">
        <v>500000</v>
      </c>
      <c r="L146" s="13" t="s">
        <v>520</v>
      </c>
      <c r="M146" s="15">
        <v>45240</v>
      </c>
    </row>
    <row r="147" spans="1:13" s="16" customFormat="1" ht="99.75" x14ac:dyDescent="0.25">
      <c r="A147" s="29">
        <v>142</v>
      </c>
      <c r="B147" s="4" t="s">
        <v>521</v>
      </c>
      <c r="C147" s="4" t="s">
        <v>58</v>
      </c>
      <c r="D147" s="4">
        <v>2022</v>
      </c>
      <c r="E147" s="4" t="s">
        <v>159</v>
      </c>
      <c r="F147" s="4" t="s">
        <v>13</v>
      </c>
      <c r="G147" s="4" t="s">
        <v>522</v>
      </c>
      <c r="H147" s="33" t="s">
        <v>815</v>
      </c>
      <c r="I147" s="4" t="s">
        <v>523</v>
      </c>
      <c r="J147" s="12" t="s">
        <v>524</v>
      </c>
      <c r="K147" s="5">
        <v>50000</v>
      </c>
      <c r="L147" s="13" t="s">
        <v>525</v>
      </c>
      <c r="M147" s="9">
        <v>45243</v>
      </c>
    </row>
    <row r="148" spans="1:13" s="16" customFormat="1" ht="99.75" x14ac:dyDescent="0.25">
      <c r="A148" s="29">
        <v>143</v>
      </c>
      <c r="B148" s="4" t="s">
        <v>526</v>
      </c>
      <c r="C148" s="4" t="s">
        <v>11</v>
      </c>
      <c r="D148" s="4">
        <v>2022</v>
      </c>
      <c r="E148" s="4" t="s">
        <v>159</v>
      </c>
      <c r="F148" s="4" t="s">
        <v>13</v>
      </c>
      <c r="G148" s="4" t="s">
        <v>527</v>
      </c>
      <c r="H148" s="33" t="s">
        <v>816</v>
      </c>
      <c r="I148" s="4" t="s">
        <v>528</v>
      </c>
      <c r="J148" s="12" t="s">
        <v>529</v>
      </c>
      <c r="K148" s="5">
        <v>36191</v>
      </c>
      <c r="L148" s="13" t="s">
        <v>530</v>
      </c>
      <c r="M148" s="9">
        <v>45246</v>
      </c>
    </row>
    <row r="149" spans="1:13" s="16" customFormat="1" ht="71.25" x14ac:dyDescent="0.25">
      <c r="A149" s="29">
        <v>144</v>
      </c>
      <c r="B149" s="4" t="s">
        <v>531</v>
      </c>
      <c r="C149" s="4" t="s">
        <v>11</v>
      </c>
      <c r="D149" s="4">
        <v>2022</v>
      </c>
      <c r="E149" s="4" t="s">
        <v>159</v>
      </c>
      <c r="F149" s="4" t="s">
        <v>13</v>
      </c>
      <c r="G149" s="4" t="s">
        <v>532</v>
      </c>
      <c r="H149" s="33" t="s">
        <v>817</v>
      </c>
      <c r="I149" s="4" t="s">
        <v>192</v>
      </c>
      <c r="J149" s="12" t="s">
        <v>533</v>
      </c>
      <c r="K149" s="5">
        <v>500000</v>
      </c>
      <c r="L149" s="13" t="s">
        <v>534</v>
      </c>
      <c r="M149" s="9">
        <v>45252</v>
      </c>
    </row>
    <row r="150" spans="1:13" ht="156.75" x14ac:dyDescent="0.25">
      <c r="A150" s="29">
        <v>145</v>
      </c>
      <c r="B150" s="4" t="s">
        <v>535</v>
      </c>
      <c r="C150" s="4" t="s">
        <v>20</v>
      </c>
      <c r="D150" s="4">
        <v>2022</v>
      </c>
      <c r="E150" s="4" t="s">
        <v>159</v>
      </c>
      <c r="F150" s="4" t="s">
        <v>13</v>
      </c>
      <c r="G150" s="4" t="s">
        <v>536</v>
      </c>
      <c r="H150" s="33" t="s">
        <v>818</v>
      </c>
      <c r="I150" s="4" t="s">
        <v>537</v>
      </c>
      <c r="J150" s="12" t="s">
        <v>538</v>
      </c>
      <c r="K150" s="5">
        <v>200000</v>
      </c>
      <c r="L150" s="13" t="s">
        <v>539</v>
      </c>
      <c r="M150" s="9">
        <v>45252</v>
      </c>
    </row>
    <row r="151" spans="1:13" ht="185.25" x14ac:dyDescent="0.25">
      <c r="A151" s="29">
        <v>146</v>
      </c>
      <c r="B151" s="28" t="s">
        <v>540</v>
      </c>
      <c r="C151" s="4" t="s">
        <v>11</v>
      </c>
      <c r="D151" s="4">
        <v>2022</v>
      </c>
      <c r="E151" s="4" t="s">
        <v>159</v>
      </c>
      <c r="F151" s="4" t="s">
        <v>13</v>
      </c>
      <c r="G151" s="4" t="s">
        <v>541</v>
      </c>
      <c r="H151" s="33" t="s">
        <v>819</v>
      </c>
      <c r="I151" s="4" t="s">
        <v>542</v>
      </c>
      <c r="J151" s="12" t="s">
        <v>543</v>
      </c>
      <c r="K151" s="5">
        <v>100000</v>
      </c>
      <c r="L151" s="13" t="s">
        <v>544</v>
      </c>
      <c r="M151" s="9">
        <v>45258</v>
      </c>
    </row>
    <row r="152" spans="1:13" s="16" customFormat="1" ht="185.25" x14ac:dyDescent="0.25">
      <c r="A152" s="29">
        <v>147</v>
      </c>
      <c r="B152" s="28" t="s">
        <v>540</v>
      </c>
      <c r="C152" s="4" t="s">
        <v>11</v>
      </c>
      <c r="D152" s="4">
        <v>2022</v>
      </c>
      <c r="E152" s="4" t="s">
        <v>159</v>
      </c>
      <c r="F152" s="4" t="s">
        <v>13</v>
      </c>
      <c r="G152" s="4" t="s">
        <v>541</v>
      </c>
      <c r="H152" s="33" t="s">
        <v>819</v>
      </c>
      <c r="I152" s="4" t="s">
        <v>542</v>
      </c>
      <c r="J152" s="12" t="s">
        <v>543</v>
      </c>
      <c r="K152" s="5">
        <v>100000</v>
      </c>
      <c r="L152" s="13" t="s">
        <v>544</v>
      </c>
      <c r="M152" s="9">
        <v>45258</v>
      </c>
    </row>
    <row r="153" spans="1:13" s="16" customFormat="1" ht="156.75" x14ac:dyDescent="0.25">
      <c r="A153" s="29">
        <v>148</v>
      </c>
      <c r="B153" s="28" t="s">
        <v>545</v>
      </c>
      <c r="C153" s="4" t="s">
        <v>11</v>
      </c>
      <c r="D153" s="4">
        <v>2022</v>
      </c>
      <c r="E153" s="4" t="s">
        <v>159</v>
      </c>
      <c r="F153" s="4" t="s">
        <v>13</v>
      </c>
      <c r="G153" s="4" t="s">
        <v>546</v>
      </c>
      <c r="H153" s="33" t="s">
        <v>820</v>
      </c>
      <c r="I153" s="4" t="s">
        <v>547</v>
      </c>
      <c r="J153" s="12" t="s">
        <v>548</v>
      </c>
      <c r="K153" s="5">
        <v>37000</v>
      </c>
      <c r="L153" s="13" t="s">
        <v>549</v>
      </c>
      <c r="M153" s="9">
        <v>45261</v>
      </c>
    </row>
    <row r="154" spans="1:13" ht="42.75" x14ac:dyDescent="0.25">
      <c r="A154" s="29">
        <v>149</v>
      </c>
      <c r="B154" s="28" t="s">
        <v>550</v>
      </c>
      <c r="C154" s="4" t="s">
        <v>20</v>
      </c>
      <c r="D154" s="4">
        <v>2023</v>
      </c>
      <c r="E154" s="4" t="s">
        <v>159</v>
      </c>
      <c r="F154" s="4" t="s">
        <v>18</v>
      </c>
      <c r="G154" s="4" t="s">
        <v>551</v>
      </c>
      <c r="H154" s="33" t="s">
        <v>821</v>
      </c>
      <c r="I154" s="4" t="s">
        <v>552</v>
      </c>
      <c r="J154" s="28" t="s">
        <v>553</v>
      </c>
      <c r="K154" s="5">
        <v>79112.800000000003</v>
      </c>
      <c r="L154" s="13" t="s">
        <v>554</v>
      </c>
      <c r="M154" s="9">
        <v>45261</v>
      </c>
    </row>
    <row r="155" spans="1:13" ht="299.25" x14ac:dyDescent="0.25">
      <c r="A155" s="29">
        <v>150</v>
      </c>
      <c r="B155" s="28" t="s">
        <v>555</v>
      </c>
      <c r="C155" s="4" t="s">
        <v>11</v>
      </c>
      <c r="D155" s="4">
        <v>2022</v>
      </c>
      <c r="E155" s="4" t="s">
        <v>159</v>
      </c>
      <c r="F155" s="4" t="s">
        <v>13</v>
      </c>
      <c r="G155" s="4" t="s">
        <v>536</v>
      </c>
      <c r="H155" s="33" t="s">
        <v>822</v>
      </c>
      <c r="I155" s="4" t="s">
        <v>547</v>
      </c>
      <c r="J155" s="28" t="s">
        <v>556</v>
      </c>
      <c r="K155" s="5">
        <v>477000</v>
      </c>
      <c r="L155" s="13" t="s">
        <v>557</v>
      </c>
      <c r="M155" s="9">
        <v>45267</v>
      </c>
    </row>
    <row r="156" spans="1:13" ht="114" x14ac:dyDescent="0.25">
      <c r="A156" s="29">
        <v>151</v>
      </c>
      <c r="B156" s="28" t="s">
        <v>558</v>
      </c>
      <c r="C156" s="4" t="s">
        <v>11</v>
      </c>
      <c r="D156" s="4">
        <v>2022</v>
      </c>
      <c r="E156" s="4" t="s">
        <v>159</v>
      </c>
      <c r="F156" s="4" t="s">
        <v>13</v>
      </c>
      <c r="G156" s="4" t="s">
        <v>559</v>
      </c>
      <c r="H156" s="33" t="s">
        <v>823</v>
      </c>
      <c r="I156" s="4" t="s">
        <v>29</v>
      </c>
      <c r="J156" s="28" t="s">
        <v>560</v>
      </c>
      <c r="K156" s="5">
        <v>220100</v>
      </c>
      <c r="L156" s="13" t="s">
        <v>561</v>
      </c>
      <c r="M156" s="9">
        <v>45272</v>
      </c>
    </row>
    <row r="157" spans="1:13" ht="99.75" x14ac:dyDescent="0.25">
      <c r="A157" s="29">
        <v>152</v>
      </c>
      <c r="B157" s="28" t="s">
        <v>562</v>
      </c>
      <c r="C157" s="4" t="s">
        <v>11</v>
      </c>
      <c r="D157" s="4">
        <v>2022</v>
      </c>
      <c r="E157" s="4" t="s">
        <v>159</v>
      </c>
      <c r="F157" s="4" t="s">
        <v>13</v>
      </c>
      <c r="G157" s="4" t="s">
        <v>563</v>
      </c>
      <c r="H157" s="33" t="s">
        <v>824</v>
      </c>
      <c r="I157" s="4" t="s">
        <v>88</v>
      </c>
      <c r="J157" s="28" t="s">
        <v>564</v>
      </c>
      <c r="K157" s="5">
        <v>130000</v>
      </c>
      <c r="L157" s="13" t="s">
        <v>565</v>
      </c>
      <c r="M157" s="9">
        <v>45278</v>
      </c>
    </row>
    <row r="158" spans="1:13" ht="71.25" x14ac:dyDescent="0.25">
      <c r="A158" s="29">
        <v>153</v>
      </c>
      <c r="B158" s="28" t="s">
        <v>683</v>
      </c>
      <c r="C158" s="4" t="s">
        <v>11</v>
      </c>
      <c r="D158" s="4">
        <v>2022</v>
      </c>
      <c r="E158" s="4" t="s">
        <v>159</v>
      </c>
      <c r="F158" s="4" t="s">
        <v>13</v>
      </c>
      <c r="G158" s="4" t="s">
        <v>684</v>
      </c>
      <c r="H158" s="4" t="s">
        <v>685</v>
      </c>
      <c r="I158" s="4" t="s">
        <v>47</v>
      </c>
      <c r="J158" s="5" t="s">
        <v>686</v>
      </c>
      <c r="K158" s="5">
        <v>100000</v>
      </c>
      <c r="L158" s="13" t="s">
        <v>687</v>
      </c>
      <c r="M158" s="8">
        <v>45280</v>
      </c>
    </row>
    <row r="159" spans="1:13" ht="185.25" x14ac:dyDescent="0.25">
      <c r="A159" s="29">
        <v>154</v>
      </c>
      <c r="B159" s="28" t="s">
        <v>688</v>
      </c>
      <c r="C159" s="4" t="s">
        <v>11</v>
      </c>
      <c r="D159" s="4">
        <v>2022</v>
      </c>
      <c r="E159" s="4" t="s">
        <v>159</v>
      </c>
      <c r="F159" s="4" t="s">
        <v>13</v>
      </c>
      <c r="G159" s="4" t="s">
        <v>177</v>
      </c>
      <c r="H159" s="4" t="s">
        <v>689</v>
      </c>
      <c r="I159" s="4" t="s">
        <v>207</v>
      </c>
      <c r="J159" s="28" t="s">
        <v>690</v>
      </c>
      <c r="K159" s="5">
        <v>100000</v>
      </c>
      <c r="L159" s="13" t="s">
        <v>691</v>
      </c>
      <c r="M159" s="8">
        <v>45281</v>
      </c>
    </row>
    <row r="160" spans="1:13" ht="71.25" x14ac:dyDescent="0.25">
      <c r="A160" s="29">
        <v>155</v>
      </c>
      <c r="B160" s="28" t="s">
        <v>692</v>
      </c>
      <c r="C160" s="4" t="s">
        <v>26</v>
      </c>
      <c r="D160" s="4">
        <v>2022</v>
      </c>
      <c r="E160" s="4" t="s">
        <v>159</v>
      </c>
      <c r="F160" s="4" t="s">
        <v>13</v>
      </c>
      <c r="G160" s="4" t="s">
        <v>693</v>
      </c>
      <c r="H160" s="4" t="s">
        <v>694</v>
      </c>
      <c r="I160" s="4" t="s">
        <v>426</v>
      </c>
      <c r="J160" s="5" t="s">
        <v>695</v>
      </c>
      <c r="K160" s="5">
        <v>200000</v>
      </c>
      <c r="L160" s="13" t="s">
        <v>696</v>
      </c>
      <c r="M160" s="8">
        <v>45287</v>
      </c>
    </row>
    <row r="161" spans="1:13" ht="171" x14ac:dyDescent="0.25">
      <c r="A161" s="29">
        <v>156</v>
      </c>
      <c r="B161" s="28" t="s">
        <v>697</v>
      </c>
      <c r="C161" s="4" t="s">
        <v>11</v>
      </c>
      <c r="D161" s="4">
        <v>2022</v>
      </c>
      <c r="E161" s="4" t="s">
        <v>159</v>
      </c>
      <c r="F161" s="4" t="s">
        <v>13</v>
      </c>
      <c r="G161" s="4" t="s">
        <v>698</v>
      </c>
      <c r="H161" s="28" t="s">
        <v>699</v>
      </c>
      <c r="I161" s="4" t="s">
        <v>141</v>
      </c>
      <c r="J161" s="30" t="s">
        <v>700</v>
      </c>
      <c r="K161" s="5">
        <v>80000</v>
      </c>
      <c r="L161" s="13" t="s">
        <v>701</v>
      </c>
      <c r="M161" s="8">
        <v>45287</v>
      </c>
    </row>
    <row r="162" spans="1:13" ht="57" x14ac:dyDescent="0.25">
      <c r="A162" s="29">
        <v>157</v>
      </c>
      <c r="B162" s="28" t="s">
        <v>702</v>
      </c>
      <c r="C162" s="4" t="s">
        <v>26</v>
      </c>
      <c r="D162" s="4">
        <v>2022</v>
      </c>
      <c r="E162" s="4" t="s">
        <v>159</v>
      </c>
      <c r="F162" s="4" t="s">
        <v>13</v>
      </c>
      <c r="G162" s="4" t="s">
        <v>39</v>
      </c>
      <c r="H162" s="4" t="s">
        <v>703</v>
      </c>
      <c r="I162" s="4" t="s">
        <v>704</v>
      </c>
      <c r="J162" s="5" t="s">
        <v>711</v>
      </c>
      <c r="K162" s="5">
        <v>500000</v>
      </c>
      <c r="L162" s="13" t="s">
        <v>705</v>
      </c>
      <c r="M162" s="8">
        <v>45287</v>
      </c>
    </row>
    <row r="163" spans="1:13" x14ac:dyDescent="0.25">
      <c r="A163" s="31"/>
    </row>
    <row r="164" spans="1:13" x14ac:dyDescent="0.25">
      <c r="A164" s="31"/>
    </row>
    <row r="165" spans="1:13" x14ac:dyDescent="0.25">
      <c r="A165" s="31"/>
    </row>
    <row r="166" spans="1:13" x14ac:dyDescent="0.25">
      <c r="A166" s="31"/>
    </row>
    <row r="167" spans="1:13" x14ac:dyDescent="0.25">
      <c r="A167" s="31"/>
    </row>
    <row r="168" spans="1:13" x14ac:dyDescent="0.25">
      <c r="A168" s="31"/>
    </row>
    <row r="169" spans="1:13" x14ac:dyDescent="0.25">
      <c r="A169" s="31"/>
    </row>
    <row r="170" spans="1:13" x14ac:dyDescent="0.25">
      <c r="A170" s="31"/>
    </row>
    <row r="171" spans="1:13" x14ac:dyDescent="0.25">
      <c r="A171" s="31"/>
    </row>
    <row r="172" spans="1:13" x14ac:dyDescent="0.25">
      <c r="A172" s="31"/>
    </row>
    <row r="173" spans="1:13" x14ac:dyDescent="0.25">
      <c r="A173" s="31"/>
    </row>
    <row r="174" spans="1:13" x14ac:dyDescent="0.25">
      <c r="A174" s="31"/>
    </row>
    <row r="175" spans="1:13" x14ac:dyDescent="0.25">
      <c r="A175" s="31"/>
    </row>
    <row r="176" spans="1:13" x14ac:dyDescent="0.25">
      <c r="A176" s="31"/>
    </row>
    <row r="177" spans="1:1" x14ac:dyDescent="0.25">
      <c r="A177" s="31"/>
    </row>
    <row r="178" spans="1:1" x14ac:dyDescent="0.25">
      <c r="A178" s="31"/>
    </row>
    <row r="179" spans="1:1" x14ac:dyDescent="0.25">
      <c r="A179" s="31"/>
    </row>
    <row r="180" spans="1:1" x14ac:dyDescent="0.25">
      <c r="A180" s="31"/>
    </row>
    <row r="181" spans="1:1" x14ac:dyDescent="0.25">
      <c r="A181" s="31"/>
    </row>
    <row r="182" spans="1:1" x14ac:dyDescent="0.25">
      <c r="A182" s="31"/>
    </row>
    <row r="183" spans="1:1" x14ac:dyDescent="0.25">
      <c r="A183" s="31"/>
    </row>
    <row r="184" spans="1:1" x14ac:dyDescent="0.25">
      <c r="A184" s="31"/>
    </row>
    <row r="185" spans="1:1" x14ac:dyDescent="0.25">
      <c r="A185" s="31"/>
    </row>
    <row r="186" spans="1:1" x14ac:dyDescent="0.25">
      <c r="A186" s="31"/>
    </row>
    <row r="187" spans="1:1" x14ac:dyDescent="0.25">
      <c r="A187" s="31"/>
    </row>
    <row r="188" spans="1:1" x14ac:dyDescent="0.25">
      <c r="A188" s="31"/>
    </row>
    <row r="189" spans="1:1" x14ac:dyDescent="0.25">
      <c r="A189" s="31"/>
    </row>
    <row r="190" spans="1:1" x14ac:dyDescent="0.25">
      <c r="A190" s="31"/>
    </row>
    <row r="191" spans="1:1" x14ac:dyDescent="0.25">
      <c r="A191" s="31"/>
    </row>
    <row r="192" spans="1:1" x14ac:dyDescent="0.25">
      <c r="A192" s="31"/>
    </row>
    <row r="193" spans="1:1" x14ac:dyDescent="0.25">
      <c r="A193" s="31"/>
    </row>
    <row r="194" spans="1:1" x14ac:dyDescent="0.25">
      <c r="A194" s="31"/>
    </row>
    <row r="195" spans="1:1" x14ac:dyDescent="0.25">
      <c r="A195" s="31"/>
    </row>
    <row r="196" spans="1:1" x14ac:dyDescent="0.25">
      <c r="A196" s="31"/>
    </row>
    <row r="197" spans="1:1" x14ac:dyDescent="0.25">
      <c r="A197" s="31"/>
    </row>
    <row r="198" spans="1:1" x14ac:dyDescent="0.25">
      <c r="A198" s="31"/>
    </row>
    <row r="199" spans="1:1" x14ac:dyDescent="0.25">
      <c r="A199" s="31"/>
    </row>
    <row r="200" spans="1:1" x14ac:dyDescent="0.25">
      <c r="A200" s="31"/>
    </row>
    <row r="201" spans="1:1" x14ac:dyDescent="0.25">
      <c r="A201" s="31"/>
    </row>
    <row r="202" spans="1:1" x14ac:dyDescent="0.25">
      <c r="A202" s="31"/>
    </row>
    <row r="203" spans="1:1" x14ac:dyDescent="0.25">
      <c r="A203" s="31"/>
    </row>
    <row r="204" spans="1:1" x14ac:dyDescent="0.25">
      <c r="A204" s="31"/>
    </row>
    <row r="205" spans="1:1" x14ac:dyDescent="0.25">
      <c r="A205" s="31"/>
    </row>
    <row r="206" spans="1:1" x14ac:dyDescent="0.25">
      <c r="A206" s="31"/>
    </row>
    <row r="207" spans="1:1" x14ac:dyDescent="0.25">
      <c r="A207" s="31"/>
    </row>
    <row r="208" spans="1:1" x14ac:dyDescent="0.25">
      <c r="A208" s="31"/>
    </row>
    <row r="209" spans="1:1" x14ac:dyDescent="0.25">
      <c r="A209" s="31"/>
    </row>
    <row r="210" spans="1:1" x14ac:dyDescent="0.25">
      <c r="A210" s="31"/>
    </row>
    <row r="211" spans="1:1" x14ac:dyDescent="0.25">
      <c r="A211" s="31"/>
    </row>
    <row r="212" spans="1:1" x14ac:dyDescent="0.25">
      <c r="A212" s="31"/>
    </row>
    <row r="213" spans="1:1" x14ac:dyDescent="0.25">
      <c r="A213" s="31"/>
    </row>
    <row r="214" spans="1:1" x14ac:dyDescent="0.25">
      <c r="A214" s="31"/>
    </row>
    <row r="215" spans="1:1" x14ac:dyDescent="0.25">
      <c r="A215" s="31"/>
    </row>
    <row r="216" spans="1:1" x14ac:dyDescent="0.25">
      <c r="A216" s="31"/>
    </row>
    <row r="217" spans="1:1" x14ac:dyDescent="0.25">
      <c r="A217" s="31"/>
    </row>
    <row r="218" spans="1:1" x14ac:dyDescent="0.25">
      <c r="A218" s="31"/>
    </row>
    <row r="219" spans="1:1" x14ac:dyDescent="0.25">
      <c r="A219" s="31"/>
    </row>
    <row r="220" spans="1:1" x14ac:dyDescent="0.25">
      <c r="A220" s="31"/>
    </row>
    <row r="221" spans="1:1" x14ac:dyDescent="0.25">
      <c r="A221" s="31"/>
    </row>
    <row r="222" spans="1:1" x14ac:dyDescent="0.25">
      <c r="A222" s="31"/>
    </row>
    <row r="223" spans="1:1" x14ac:dyDescent="0.25">
      <c r="A223" s="31"/>
    </row>
    <row r="224" spans="1:1" x14ac:dyDescent="0.25">
      <c r="A224" s="31"/>
    </row>
    <row r="225" spans="1:1" x14ac:dyDescent="0.25">
      <c r="A225" s="31"/>
    </row>
    <row r="226" spans="1:1" x14ac:dyDescent="0.25">
      <c r="A226" s="31"/>
    </row>
    <row r="227" spans="1:1" x14ac:dyDescent="0.25">
      <c r="A227" s="31"/>
    </row>
    <row r="228" spans="1:1" x14ac:dyDescent="0.25">
      <c r="A228" s="31"/>
    </row>
    <row r="229" spans="1:1" x14ac:dyDescent="0.25">
      <c r="A229" s="31"/>
    </row>
    <row r="230" spans="1:1" x14ac:dyDescent="0.25">
      <c r="A230" s="31"/>
    </row>
    <row r="231" spans="1:1" x14ac:dyDescent="0.25">
      <c r="A231" s="31"/>
    </row>
    <row r="232" spans="1:1" x14ac:dyDescent="0.25">
      <c r="A232" s="31"/>
    </row>
    <row r="233" spans="1:1" x14ac:dyDescent="0.25">
      <c r="A233" s="31"/>
    </row>
    <row r="234" spans="1:1" x14ac:dyDescent="0.25">
      <c r="A234" s="31"/>
    </row>
    <row r="235" spans="1:1" x14ac:dyDescent="0.25">
      <c r="A235" s="31"/>
    </row>
    <row r="236" spans="1:1" x14ac:dyDescent="0.25">
      <c r="A236" s="31"/>
    </row>
    <row r="237" spans="1:1" x14ac:dyDescent="0.25">
      <c r="A237" s="31"/>
    </row>
    <row r="238" spans="1:1" x14ac:dyDescent="0.25">
      <c r="A238" s="31"/>
    </row>
    <row r="239" spans="1:1" x14ac:dyDescent="0.25">
      <c r="A239" s="31"/>
    </row>
    <row r="240" spans="1:1" x14ac:dyDescent="0.25">
      <c r="A240" s="31"/>
    </row>
    <row r="241" spans="1:1" x14ac:dyDescent="0.25">
      <c r="A241" s="31"/>
    </row>
    <row r="242" spans="1:1" x14ac:dyDescent="0.25">
      <c r="A242" s="31"/>
    </row>
    <row r="243" spans="1:1" x14ac:dyDescent="0.25">
      <c r="A243" s="31"/>
    </row>
    <row r="244" spans="1:1" x14ac:dyDescent="0.25">
      <c r="A244" s="31"/>
    </row>
    <row r="245" spans="1:1" x14ac:dyDescent="0.25">
      <c r="A245" s="31"/>
    </row>
    <row r="246" spans="1:1" x14ac:dyDescent="0.25">
      <c r="A246" s="31"/>
    </row>
    <row r="247" spans="1:1" x14ac:dyDescent="0.25">
      <c r="A247" s="31"/>
    </row>
    <row r="248" spans="1:1" x14ac:dyDescent="0.25">
      <c r="A248" s="31"/>
    </row>
    <row r="249" spans="1:1" x14ac:dyDescent="0.25">
      <c r="A249" s="31"/>
    </row>
    <row r="250" spans="1:1" x14ac:dyDescent="0.25">
      <c r="A250" s="31"/>
    </row>
    <row r="251" spans="1:1" x14ac:dyDescent="0.25">
      <c r="A251" s="31"/>
    </row>
    <row r="252" spans="1:1" x14ac:dyDescent="0.25">
      <c r="A252" s="31"/>
    </row>
    <row r="253" spans="1:1" x14ac:dyDescent="0.25">
      <c r="A253" s="31"/>
    </row>
    <row r="254" spans="1:1" x14ac:dyDescent="0.25">
      <c r="A254" s="31"/>
    </row>
    <row r="255" spans="1:1" x14ac:dyDescent="0.25">
      <c r="A255" s="31"/>
    </row>
    <row r="256" spans="1:1" x14ac:dyDescent="0.25">
      <c r="A256" s="31"/>
    </row>
    <row r="257" spans="1:1" x14ac:dyDescent="0.25">
      <c r="A257" s="31"/>
    </row>
    <row r="258" spans="1:1" x14ac:dyDescent="0.25">
      <c r="A258" s="31"/>
    </row>
    <row r="259" spans="1:1" x14ac:dyDescent="0.25">
      <c r="A259" s="31"/>
    </row>
    <row r="260" spans="1:1" x14ac:dyDescent="0.25">
      <c r="A260" s="31"/>
    </row>
    <row r="261" spans="1:1" x14ac:dyDescent="0.25">
      <c r="A261" s="31"/>
    </row>
    <row r="262" spans="1:1" x14ac:dyDescent="0.25">
      <c r="A262" s="31"/>
    </row>
    <row r="263" spans="1:1" x14ac:dyDescent="0.25">
      <c r="A263" s="31"/>
    </row>
    <row r="264" spans="1:1" x14ac:dyDescent="0.25">
      <c r="A264" s="31"/>
    </row>
    <row r="265" spans="1:1" x14ac:dyDescent="0.25">
      <c r="A265" s="31"/>
    </row>
    <row r="266" spans="1:1" x14ac:dyDescent="0.25">
      <c r="A266" s="31"/>
    </row>
    <row r="267" spans="1:1" x14ac:dyDescent="0.25">
      <c r="A267" s="31"/>
    </row>
    <row r="268" spans="1:1" x14ac:dyDescent="0.25">
      <c r="A268" s="31"/>
    </row>
    <row r="269" spans="1:1" x14ac:dyDescent="0.25">
      <c r="A269" s="31"/>
    </row>
    <row r="270" spans="1:1" x14ac:dyDescent="0.25">
      <c r="A270" s="31"/>
    </row>
    <row r="271" spans="1:1" x14ac:dyDescent="0.25">
      <c r="A271" s="31"/>
    </row>
    <row r="272" spans="1:1" x14ac:dyDescent="0.25">
      <c r="A272" s="31"/>
    </row>
    <row r="273" spans="1:1" x14ac:dyDescent="0.25">
      <c r="A273" s="31"/>
    </row>
    <row r="274" spans="1:1" x14ac:dyDescent="0.25">
      <c r="A274" s="31"/>
    </row>
    <row r="275" spans="1:1" x14ac:dyDescent="0.25">
      <c r="A275" s="31"/>
    </row>
    <row r="276" spans="1:1" x14ac:dyDescent="0.25">
      <c r="A276" s="31"/>
    </row>
    <row r="277" spans="1:1" x14ac:dyDescent="0.25">
      <c r="A277" s="31"/>
    </row>
    <row r="278" spans="1:1" x14ac:dyDescent="0.25">
      <c r="A278" s="31"/>
    </row>
    <row r="279" spans="1:1" x14ac:dyDescent="0.25">
      <c r="A279" s="31"/>
    </row>
    <row r="280" spans="1:1" x14ac:dyDescent="0.25">
      <c r="A280" s="31"/>
    </row>
    <row r="281" spans="1:1" x14ac:dyDescent="0.25">
      <c r="A281" s="31"/>
    </row>
    <row r="282" spans="1:1" x14ac:dyDescent="0.25">
      <c r="A282" s="31"/>
    </row>
    <row r="283" spans="1:1" x14ac:dyDescent="0.25">
      <c r="A283" s="31"/>
    </row>
    <row r="284" spans="1:1" x14ac:dyDescent="0.25">
      <c r="A284" s="31"/>
    </row>
    <row r="285" spans="1:1" x14ac:dyDescent="0.25">
      <c r="A285" s="31"/>
    </row>
    <row r="286" spans="1:1" x14ac:dyDescent="0.25">
      <c r="A286" s="31"/>
    </row>
    <row r="287" spans="1:1" x14ac:dyDescent="0.25">
      <c r="A287" s="31"/>
    </row>
    <row r="288" spans="1:1" x14ac:dyDescent="0.25">
      <c r="A288" s="31"/>
    </row>
    <row r="289" spans="1:1" x14ac:dyDescent="0.25">
      <c r="A289" s="31"/>
    </row>
    <row r="290" spans="1:1" x14ac:dyDescent="0.25">
      <c r="A290" s="31"/>
    </row>
    <row r="291" spans="1:1" x14ac:dyDescent="0.25">
      <c r="A291" s="31"/>
    </row>
    <row r="292" spans="1:1" x14ac:dyDescent="0.25">
      <c r="A292" s="31"/>
    </row>
    <row r="293" spans="1:1" x14ac:dyDescent="0.25">
      <c r="A293" s="31"/>
    </row>
    <row r="294" spans="1:1" x14ac:dyDescent="0.25">
      <c r="A294" s="31"/>
    </row>
    <row r="295" spans="1:1" x14ac:dyDescent="0.25">
      <c r="A295" s="31"/>
    </row>
    <row r="296" spans="1:1" x14ac:dyDescent="0.25">
      <c r="A296" s="31"/>
    </row>
    <row r="297" spans="1:1" x14ac:dyDescent="0.25">
      <c r="A297" s="31"/>
    </row>
    <row r="298" spans="1:1" x14ac:dyDescent="0.25">
      <c r="A298" s="31"/>
    </row>
    <row r="299" spans="1:1" x14ac:dyDescent="0.25">
      <c r="A299" s="31"/>
    </row>
    <row r="300" spans="1:1" x14ac:dyDescent="0.25">
      <c r="A300" s="31"/>
    </row>
    <row r="301" spans="1:1" x14ac:dyDescent="0.25">
      <c r="A301" s="31"/>
    </row>
    <row r="302" spans="1:1" x14ac:dyDescent="0.25">
      <c r="A302" s="31"/>
    </row>
    <row r="303" spans="1:1" x14ac:dyDescent="0.25">
      <c r="A303" s="31"/>
    </row>
    <row r="304" spans="1:1" x14ac:dyDescent="0.25">
      <c r="A304" s="31"/>
    </row>
    <row r="305" spans="1:1" x14ac:dyDescent="0.25">
      <c r="A305" s="31"/>
    </row>
    <row r="306" spans="1:1" x14ac:dyDescent="0.25">
      <c r="A306" s="31"/>
    </row>
    <row r="307" spans="1:1" x14ac:dyDescent="0.25">
      <c r="A307" s="31"/>
    </row>
    <row r="308" spans="1:1" x14ac:dyDescent="0.25">
      <c r="A308" s="31"/>
    </row>
    <row r="309" spans="1:1" x14ac:dyDescent="0.25">
      <c r="A309" s="31"/>
    </row>
    <row r="310" spans="1:1" x14ac:dyDescent="0.25">
      <c r="A310" s="31"/>
    </row>
    <row r="311" spans="1:1" x14ac:dyDescent="0.25">
      <c r="A311" s="31"/>
    </row>
    <row r="312" spans="1:1" x14ac:dyDescent="0.25">
      <c r="A312" s="31"/>
    </row>
    <row r="313" spans="1:1" x14ac:dyDescent="0.25">
      <c r="A313" s="31"/>
    </row>
    <row r="314" spans="1:1" x14ac:dyDescent="0.25">
      <c r="A314" s="31"/>
    </row>
    <row r="315" spans="1:1" x14ac:dyDescent="0.25">
      <c r="A315" s="31"/>
    </row>
    <row r="316" spans="1:1" x14ac:dyDescent="0.25">
      <c r="A316" s="31"/>
    </row>
    <row r="317" spans="1:1" x14ac:dyDescent="0.25">
      <c r="A317" s="31"/>
    </row>
    <row r="318" spans="1:1" x14ac:dyDescent="0.25">
      <c r="A318" s="31"/>
    </row>
    <row r="319" spans="1:1" x14ac:dyDescent="0.25">
      <c r="A319" s="31"/>
    </row>
    <row r="320" spans="1:1" x14ac:dyDescent="0.25">
      <c r="A320" s="31"/>
    </row>
    <row r="321" spans="1:1" x14ac:dyDescent="0.25">
      <c r="A321" s="31"/>
    </row>
    <row r="322" spans="1:1" x14ac:dyDescent="0.25">
      <c r="A322" s="31"/>
    </row>
    <row r="323" spans="1:1" x14ac:dyDescent="0.25">
      <c r="A323" s="31"/>
    </row>
    <row r="324" spans="1:1" x14ac:dyDescent="0.25">
      <c r="A324" s="31"/>
    </row>
    <row r="325" spans="1:1" x14ac:dyDescent="0.25">
      <c r="A325" s="31"/>
    </row>
    <row r="326" spans="1:1" x14ac:dyDescent="0.25">
      <c r="A326" s="31"/>
    </row>
    <row r="327" spans="1:1" x14ac:dyDescent="0.25">
      <c r="A327" s="31"/>
    </row>
    <row r="328" spans="1:1" x14ac:dyDescent="0.25">
      <c r="A328" s="31"/>
    </row>
    <row r="329" spans="1:1" x14ac:dyDescent="0.25">
      <c r="A329" s="31"/>
    </row>
    <row r="330" spans="1:1" x14ac:dyDescent="0.25">
      <c r="A330" s="31"/>
    </row>
    <row r="331" spans="1:1" x14ac:dyDescent="0.25">
      <c r="A331" s="31"/>
    </row>
    <row r="332" spans="1:1" x14ac:dyDescent="0.25">
      <c r="A332" s="31"/>
    </row>
    <row r="333" spans="1:1" x14ac:dyDescent="0.25">
      <c r="A333" s="31"/>
    </row>
    <row r="334" spans="1:1" x14ac:dyDescent="0.25">
      <c r="A334" s="31"/>
    </row>
    <row r="335" spans="1:1" x14ac:dyDescent="0.25">
      <c r="A335" s="31"/>
    </row>
    <row r="336" spans="1:1" x14ac:dyDescent="0.25">
      <c r="A336" s="31"/>
    </row>
    <row r="337" spans="1:1" x14ac:dyDescent="0.25">
      <c r="A337" s="31"/>
    </row>
    <row r="338" spans="1:1" x14ac:dyDescent="0.25">
      <c r="A338" s="31"/>
    </row>
    <row r="339" spans="1:1" x14ac:dyDescent="0.25">
      <c r="A339" s="31"/>
    </row>
    <row r="340" spans="1:1" x14ac:dyDescent="0.25">
      <c r="A340" s="31"/>
    </row>
    <row r="341" spans="1:1" x14ac:dyDescent="0.25">
      <c r="A341" s="31"/>
    </row>
    <row r="342" spans="1:1" x14ac:dyDescent="0.25">
      <c r="A342" s="31"/>
    </row>
    <row r="343" spans="1:1" x14ac:dyDescent="0.25">
      <c r="A343" s="31"/>
    </row>
    <row r="344" spans="1:1" x14ac:dyDescent="0.25">
      <c r="A344" s="31"/>
    </row>
    <row r="345" spans="1:1" x14ac:dyDescent="0.25">
      <c r="A345" s="31"/>
    </row>
    <row r="346" spans="1:1" x14ac:dyDescent="0.25">
      <c r="A346" s="31"/>
    </row>
    <row r="347" spans="1:1" x14ac:dyDescent="0.25">
      <c r="A347" s="31"/>
    </row>
    <row r="348" spans="1:1" x14ac:dyDescent="0.25">
      <c r="A348" s="31"/>
    </row>
    <row r="349" spans="1:1" x14ac:dyDescent="0.25">
      <c r="A349" s="31"/>
    </row>
    <row r="350" spans="1:1" x14ac:dyDescent="0.25">
      <c r="A350" s="31"/>
    </row>
    <row r="351" spans="1:1" x14ac:dyDescent="0.25">
      <c r="A351" s="31"/>
    </row>
    <row r="352" spans="1:1" x14ac:dyDescent="0.25">
      <c r="A352" s="31"/>
    </row>
    <row r="353" spans="1:1" x14ac:dyDescent="0.25">
      <c r="A353" s="31"/>
    </row>
    <row r="354" spans="1:1" x14ac:dyDescent="0.25">
      <c r="A354" s="31"/>
    </row>
    <row r="355" spans="1:1" x14ac:dyDescent="0.25">
      <c r="A355" s="31"/>
    </row>
    <row r="356" spans="1:1" x14ac:dyDescent="0.25">
      <c r="A356" s="31"/>
    </row>
    <row r="357" spans="1:1" x14ac:dyDescent="0.25">
      <c r="A357" s="31"/>
    </row>
    <row r="358" spans="1:1" x14ac:dyDescent="0.25">
      <c r="A358" s="31"/>
    </row>
    <row r="359" spans="1:1" x14ac:dyDescent="0.25">
      <c r="A359" s="31"/>
    </row>
    <row r="360" spans="1:1" x14ac:dyDescent="0.25">
      <c r="A360" s="31"/>
    </row>
    <row r="361" spans="1:1" x14ac:dyDescent="0.25">
      <c r="A361" s="31"/>
    </row>
    <row r="362" spans="1:1" x14ac:dyDescent="0.25">
      <c r="A362" s="31"/>
    </row>
    <row r="363" spans="1:1" x14ac:dyDescent="0.25">
      <c r="A363" s="31"/>
    </row>
    <row r="364" spans="1:1" x14ac:dyDescent="0.25">
      <c r="A364" s="31"/>
    </row>
    <row r="365" spans="1:1" x14ac:dyDescent="0.25">
      <c r="A365" s="31"/>
    </row>
    <row r="366" spans="1:1" x14ac:dyDescent="0.25">
      <c r="A366" s="31"/>
    </row>
    <row r="367" spans="1:1" x14ac:dyDescent="0.25">
      <c r="A367" s="31"/>
    </row>
    <row r="368" spans="1:1" x14ac:dyDescent="0.25">
      <c r="A368" s="31"/>
    </row>
    <row r="369" spans="1:1" x14ac:dyDescent="0.25">
      <c r="A369" s="31"/>
    </row>
    <row r="370" spans="1:1" x14ac:dyDescent="0.25">
      <c r="A370" s="31"/>
    </row>
    <row r="371" spans="1:1" x14ac:dyDescent="0.25">
      <c r="A371" s="31"/>
    </row>
    <row r="372" spans="1:1" x14ac:dyDescent="0.25">
      <c r="A372" s="31"/>
    </row>
    <row r="373" spans="1:1" x14ac:dyDescent="0.25">
      <c r="A373" s="31"/>
    </row>
    <row r="374" spans="1:1" x14ac:dyDescent="0.25">
      <c r="A374" s="31"/>
    </row>
    <row r="375" spans="1:1" x14ac:dyDescent="0.25">
      <c r="A375" s="31"/>
    </row>
    <row r="376" spans="1:1" x14ac:dyDescent="0.25">
      <c r="A376" s="31"/>
    </row>
    <row r="377" spans="1:1" x14ac:dyDescent="0.25">
      <c r="A377" s="31"/>
    </row>
    <row r="378" spans="1:1" x14ac:dyDescent="0.25">
      <c r="A378" s="31"/>
    </row>
    <row r="379" spans="1:1" x14ac:dyDescent="0.25">
      <c r="A379" s="31"/>
    </row>
    <row r="380" spans="1:1" x14ac:dyDescent="0.25">
      <c r="A380" s="31"/>
    </row>
    <row r="381" spans="1:1" x14ac:dyDescent="0.25">
      <c r="A381" s="31"/>
    </row>
    <row r="382" spans="1:1" x14ac:dyDescent="0.25">
      <c r="A382" s="31"/>
    </row>
    <row r="383" spans="1:1" x14ac:dyDescent="0.25">
      <c r="A383" s="31"/>
    </row>
    <row r="384" spans="1:1" x14ac:dyDescent="0.25">
      <c r="A384" s="31"/>
    </row>
    <row r="385" spans="1:1" x14ac:dyDescent="0.25">
      <c r="A385" s="31"/>
    </row>
    <row r="386" spans="1:1" x14ac:dyDescent="0.25">
      <c r="A386" s="31"/>
    </row>
    <row r="387" spans="1:1" x14ac:dyDescent="0.25">
      <c r="A387" s="31"/>
    </row>
    <row r="388" spans="1:1" x14ac:dyDescent="0.25">
      <c r="A388" s="31"/>
    </row>
    <row r="389" spans="1:1" x14ac:dyDescent="0.25">
      <c r="A389" s="31"/>
    </row>
    <row r="390" spans="1:1" x14ac:dyDescent="0.25">
      <c r="A390" s="31"/>
    </row>
    <row r="391" spans="1:1" x14ac:dyDescent="0.25">
      <c r="A391" s="31"/>
    </row>
    <row r="392" spans="1:1" x14ac:dyDescent="0.25">
      <c r="A392" s="31"/>
    </row>
    <row r="393" spans="1:1" x14ac:dyDescent="0.25">
      <c r="A393" s="31"/>
    </row>
    <row r="394" spans="1:1" x14ac:dyDescent="0.25">
      <c r="A394" s="31"/>
    </row>
    <row r="395" spans="1:1" x14ac:dyDescent="0.25">
      <c r="A395" s="31"/>
    </row>
    <row r="396" spans="1:1" x14ac:dyDescent="0.25">
      <c r="A396" s="31"/>
    </row>
    <row r="397" spans="1:1" x14ac:dyDescent="0.25">
      <c r="A397" s="31"/>
    </row>
    <row r="398" spans="1:1" x14ac:dyDescent="0.25">
      <c r="A398" s="31"/>
    </row>
    <row r="399" spans="1:1" x14ac:dyDescent="0.25">
      <c r="A399" s="31"/>
    </row>
    <row r="400" spans="1:1" x14ac:dyDescent="0.25">
      <c r="A400" s="31"/>
    </row>
    <row r="401" spans="1:1" x14ac:dyDescent="0.25">
      <c r="A401" s="31"/>
    </row>
    <row r="402" spans="1:1" x14ac:dyDescent="0.25">
      <c r="A402" s="31"/>
    </row>
    <row r="403" spans="1:1" x14ac:dyDescent="0.25">
      <c r="A403" s="31"/>
    </row>
    <row r="404" spans="1:1" x14ac:dyDescent="0.25">
      <c r="A404" s="31"/>
    </row>
    <row r="405" spans="1:1" x14ac:dyDescent="0.25">
      <c r="A405" s="31"/>
    </row>
    <row r="406" spans="1:1" x14ac:dyDescent="0.25">
      <c r="A406" s="31"/>
    </row>
    <row r="407" spans="1:1" x14ac:dyDescent="0.25">
      <c r="A407" s="31"/>
    </row>
    <row r="408" spans="1:1" x14ac:dyDescent="0.25">
      <c r="A408" s="31"/>
    </row>
    <row r="409" spans="1:1" x14ac:dyDescent="0.25">
      <c r="A409" s="31"/>
    </row>
    <row r="410" spans="1:1" x14ac:dyDescent="0.25">
      <c r="A410" s="31"/>
    </row>
    <row r="411" spans="1:1" x14ac:dyDescent="0.25">
      <c r="A411" s="31"/>
    </row>
    <row r="412" spans="1:1" x14ac:dyDescent="0.25">
      <c r="A412" s="31"/>
    </row>
    <row r="413" spans="1:1" x14ac:dyDescent="0.25">
      <c r="A413" s="31"/>
    </row>
    <row r="414" spans="1:1" x14ac:dyDescent="0.25">
      <c r="A414" s="31"/>
    </row>
    <row r="415" spans="1:1" x14ac:dyDescent="0.25">
      <c r="A415" s="31"/>
    </row>
    <row r="416" spans="1:1" x14ac:dyDescent="0.25">
      <c r="A416" s="31"/>
    </row>
    <row r="417" spans="1:1" x14ac:dyDescent="0.25">
      <c r="A417" s="31"/>
    </row>
    <row r="418" spans="1:1" x14ac:dyDescent="0.25">
      <c r="A418" s="31"/>
    </row>
    <row r="419" spans="1:1" x14ac:dyDescent="0.25">
      <c r="A419" s="31"/>
    </row>
    <row r="420" spans="1:1" x14ac:dyDescent="0.25">
      <c r="A420" s="31"/>
    </row>
    <row r="421" spans="1:1" x14ac:dyDescent="0.25">
      <c r="A421" s="31"/>
    </row>
    <row r="422" spans="1:1" x14ac:dyDescent="0.25">
      <c r="A422" s="31"/>
    </row>
    <row r="423" spans="1:1" x14ac:dyDescent="0.25">
      <c r="A423" s="31"/>
    </row>
    <row r="424" spans="1:1" x14ac:dyDescent="0.25">
      <c r="A424" s="31"/>
    </row>
    <row r="425" spans="1:1" x14ac:dyDescent="0.25">
      <c r="A425" s="31"/>
    </row>
    <row r="426" spans="1:1" x14ac:dyDescent="0.25">
      <c r="A426" s="31"/>
    </row>
    <row r="427" spans="1:1" x14ac:dyDescent="0.25">
      <c r="A427" s="31"/>
    </row>
    <row r="428" spans="1:1" x14ac:dyDescent="0.25">
      <c r="A428" s="31"/>
    </row>
    <row r="429" spans="1:1" x14ac:dyDescent="0.25">
      <c r="A429" s="31"/>
    </row>
  </sheetData>
  <mergeCells count="12">
    <mergeCell ref="A1:M1"/>
    <mergeCell ref="A2:M2"/>
    <mergeCell ref="I19:I20"/>
    <mergeCell ref="J19:J20"/>
    <mergeCell ref="K19:K20"/>
    <mergeCell ref="L19:L20"/>
    <mergeCell ref="M19:M20"/>
    <mergeCell ref="A19:A20"/>
    <mergeCell ref="B19:B20"/>
    <mergeCell ref="E19:E20"/>
    <mergeCell ref="G19:G20"/>
    <mergeCell ref="H19:H20"/>
  </mergeCells>
  <conditionalFormatting sqref="B36 J36">
    <cfRule type="expression" dxfId="1758" priority="1355">
      <formula>$F69="8 - OUTRAS TRANSFER. VOLUNTÁRIAS"</formula>
    </cfRule>
    <cfRule type="expression" dxfId="1757" priority="1356">
      <formula>$F69="7 - TERMO DE COOPERAÇÃO TÉCNICA"</formula>
    </cfRule>
    <cfRule type="expression" dxfId="1756" priority="1357">
      <formula>$F69="6 - TERMO DE PARCERIA"</formula>
    </cfRule>
    <cfRule type="expression" dxfId="1755" priority="1358">
      <formula>$F69="5 - CONTRATO DE GESTÃO"</formula>
    </cfRule>
    <cfRule type="expression" dxfId="1754" priority="1359">
      <formula>$F69="4 - CONTRATO DE REPASSE"</formula>
    </cfRule>
    <cfRule type="expression" dxfId="1753" priority="1360">
      <formula>$F69="3 - TERMO DE CONVÊNIO"</formula>
    </cfRule>
    <cfRule type="expression" dxfId="1752" priority="1361">
      <formula>$F69="1 - TERMO DE COLABORAÇÃO"</formula>
    </cfRule>
    <cfRule type="expression" dxfId="1751" priority="1362">
      <formula>$F69="2 - TERMO DE FOMENTO"</formula>
    </cfRule>
    <cfRule type="expression" dxfId="1750" priority="1363">
      <formula>$F69="FOMENTO"</formula>
    </cfRule>
  </conditionalFormatting>
  <conditionalFormatting sqref="B40:B42 D40:G45 B44 B46 D47:G54 B48:B52 K49:M52 J51:J52 K54:M54 B54:B55 D55:H55 D56:G84 K57:M57 H57:H58 J58:M58 K59:M60 B61 J61:M61 K62:M63 H62:H67 K64:K73 L64:M84 B65:B66 I68:I70 J69:J71 B69:B73 B77:B78 B80:B81 K81:K84 B83:B84 E85:F85 B86 D86:G86 D87:H87 K87:M87 E88:F89 D89 G89 H98 D98:G99 B99 K98:K99">
    <cfRule type="expression" dxfId="1749" priority="1044">
      <formula>$F40="2 - TERMO DE FOMENTO"</formula>
    </cfRule>
  </conditionalFormatting>
  <conditionalFormatting sqref="B40:B42 D40:G45 B44 B46 D47:G54 B48:B52 K49:M52 J51:J52 K54:M54 B54:B55 D55:H55 D56:G84 K57:M57 H57:H58 J58:M58 K59:M60 B61 J61:M61 K62:M63 H62:H67 K64:K73 L64:M84 B65:B66 I68:I70 J69:J71 B69:B73 B77:B78 B80:B81 K81:K84 B83:B84 E85:F85 B86 D86:G86 D87:H87 K87:M87 E88:F89 D89 G89 H98 D98:G99 B99">
    <cfRule type="expression" dxfId="1748" priority="1038">
      <formula>$F40="7 - TERMO DE COOPERAÇÃO TÉCNICA"</formula>
    </cfRule>
    <cfRule type="expression" dxfId="1747" priority="1039">
      <formula>$F40="6 - TERMO DE PARCERIA"</formula>
    </cfRule>
    <cfRule type="expression" dxfId="1746" priority="1040">
      <formula>$F40="5 - CONTRATO DE GESTÃO"</formula>
    </cfRule>
    <cfRule type="expression" dxfId="1745" priority="1041">
      <formula>$F40="4 - CONTRATO DE REPASSE"</formula>
    </cfRule>
    <cfRule type="expression" dxfId="1744" priority="1042">
      <formula>$F40="3 - TERMO DE CONVÊNIO"</formula>
    </cfRule>
    <cfRule type="expression" dxfId="1743" priority="1043">
      <formula>$F40="1 - TERMO DE COLABORAÇÃO"</formula>
    </cfRule>
  </conditionalFormatting>
  <conditionalFormatting sqref="B40:B42 D40:G45 B44 B46 D47:G54 B48:B52 K49:M52 K54:M54 B54:B55 D55:H55 D56:G84 K57:M57 H57:H58 K59:M60 B61 K62:M63 H62:H67 K64:K73 L64:M84 B65:B66 J69:J71 B69:B73 B77:B78 B80:B81 K81:K84 B83:B84 E85:F85 B86 D86:G86 D87:H87 K87:M87 E88:F89 D89 G89 H98 D98:G99 B99 J61:M61 J51:J52 J58:M58 I68:I70">
    <cfRule type="expression" dxfId="1742" priority="1037">
      <formula>$F40="8 - OUTRAS TRANSFER. VOLUNTÁRIAS"</formula>
    </cfRule>
  </conditionalFormatting>
  <conditionalFormatting sqref="B5:G5">
    <cfRule type="expression" dxfId="1741" priority="1532">
      <formula>$F5="1 - TERMO DE COLABORAÇÃO"</formula>
    </cfRule>
    <cfRule type="expression" dxfId="1740" priority="1533">
      <formula>$F5="2 - TERMO DE FOMENTO"</formula>
    </cfRule>
  </conditionalFormatting>
  <conditionalFormatting sqref="B5:G6 I5:I6">
    <cfRule type="expression" dxfId="1739" priority="1513">
      <formula>$F5="FOMENTO"</formula>
    </cfRule>
    <cfRule type="expression" dxfId="1738" priority="1514">
      <formula>$F5="8 - OUTRAS TRANSFER. VOLUNTÁRIAS"</formula>
    </cfRule>
    <cfRule type="expression" dxfId="1737" priority="1515">
      <formula>$F5="7 - TERMO DE COOPERAÇÃO TÉCNICA"</formula>
    </cfRule>
    <cfRule type="expression" dxfId="1736" priority="1516">
      <formula>$F5="6 - TERMO DE PARCERIA"</formula>
    </cfRule>
    <cfRule type="expression" dxfId="1735" priority="1517">
      <formula>$F5="5 - CONTRATO DE GESTÃO"</formula>
    </cfRule>
    <cfRule type="expression" dxfId="1734" priority="1518">
      <formula>$F5="4 - CONTRATO DE REPASSE"</formula>
    </cfRule>
    <cfRule type="expression" dxfId="1733" priority="1519">
      <formula>$F5="3 - TERMO DE CONVÊNIO"</formula>
    </cfRule>
  </conditionalFormatting>
  <conditionalFormatting sqref="B5:G6 I5:M6 J21:M36 B37:M38 B33:B36 D39:J39 I41:M42 D43:M44 I45:M46 D46:G46 J53:M53 J55:M56 J58:M58 J61:M61 D68:G69 J86:M86 J90:K90 J51:J52 I68:J70 J63:J64 J116:J117 J123 J129 I140:M140 B4:M4 B7:M19 C20:D20 F20 B21:I32 C33:G33 I33:I36 D34:G36 I40:J40 J47:J48 J162">
    <cfRule type="expression" dxfId="1732" priority="1534">
      <formula>$F4="FOMENTO"</formula>
    </cfRule>
  </conditionalFormatting>
  <conditionalFormatting sqref="B37:I38 J37:M48 D39:I39 I40:I42 H43:I44 I45:I46 D46:G46 J53:M53 J86:M86">
    <cfRule type="expression" dxfId="1731" priority="1535">
      <formula>$F37="8 - OUTRAS TRANSFER. VOLUNTÁRIAS"</formula>
    </cfRule>
    <cfRule type="expression" dxfId="1730" priority="1536">
      <formula>$F37="7 - TERMO DE COOPERAÇÃO TÉCNICA"</formula>
    </cfRule>
    <cfRule type="expression" dxfId="1729" priority="1537">
      <formula>$F37="6 - TERMO DE PARCERIA"</formula>
    </cfRule>
    <cfRule type="expression" dxfId="1728" priority="1538">
      <formula>$F37="5 - CONTRATO DE GESTÃO"</formula>
    </cfRule>
    <cfRule type="expression" dxfId="1727" priority="1539">
      <formula>$F37="4 - CONTRATO DE REPASSE"</formula>
    </cfRule>
    <cfRule type="expression" dxfId="1726" priority="1540">
      <formula>$F37="3 - TERMO DE CONVÊNIO"</formula>
    </cfRule>
    <cfRule type="expression" dxfId="1725" priority="1541">
      <formula>$F37="1 - TERMO DE COLABORAÇÃO"</formula>
    </cfRule>
  </conditionalFormatting>
  <conditionalFormatting sqref="B4:M4 B7:G9 H8:M9 B10:M13 I15:K15 I17:K17 B23:M24 D31:M32 D33:G36 I33:M36">
    <cfRule type="expression" dxfId="1724" priority="1571">
      <formula>$F4="8 - OUTRAS TRANSFER. VOLUNTÁRIAS"</formula>
    </cfRule>
    <cfRule type="expression" dxfId="1723" priority="1572">
      <formula>$F4="7 - TERMO DE COOPERAÇÃO TÉCNICA"</formula>
    </cfRule>
    <cfRule type="expression" dxfId="1722" priority="1573">
      <formula>$F4="6 - TERMO DE PARCERIA"</formula>
    </cfRule>
    <cfRule type="expression" dxfId="1721" priority="1574">
      <formula>$F4="5 - CONTRATO DE GESTÃO"</formula>
    </cfRule>
    <cfRule type="expression" dxfId="1720" priority="1575">
      <formula>$F4="4 - CONTRATO DE REPASSE"</formula>
    </cfRule>
    <cfRule type="expression" dxfId="1719" priority="1576">
      <formula>$F4="3 - TERMO DE CONVÊNIO"</formula>
    </cfRule>
  </conditionalFormatting>
  <conditionalFormatting sqref="B4:M4 L5:M5 J5:K7 H7:I7 L7:M7 B7:F9 H8:M9 B10:M10 H11:M11 B11:F12 G12:M12 B13:M13 I14 K14 C14:G15 M14:M15 B15 I15:K15 C17:G17 I17:K17 M17:M19 E18:G19 I18:I19 K18:K19 D18:D22 C19:C20 F20 E21:G22 I21:I22 K21:K22 M21:M22 B23:M24 D25:G25 I25 K25 D31:M32 C31:C33 D33:G36 I33:M36 D39:I39 J39:M48 I40:I42 H43:I44 I45:I46 D46:G46 J53:M53 J86:M86">
    <cfRule type="expression" dxfId="1718" priority="1596">
      <formula>$F4="2 - TERMO DE FOMENTO"</formula>
    </cfRule>
  </conditionalFormatting>
  <conditionalFormatting sqref="B16:M16 C26:M30 B26:B34 J55:M56">
    <cfRule type="expression" dxfId="1717" priority="1551">
      <formula>$F16="8 - OUTRAS TRANSFER. VOLUNTÁRIAS"</formula>
    </cfRule>
    <cfRule type="expression" dxfId="1716" priority="1552">
      <formula>$F16="7 - TERMO DE COOPERAÇÃO TÉCNICA"</formula>
    </cfRule>
    <cfRule type="expression" dxfId="1715" priority="1553">
      <formula>$F16="6 - TERMO DE PARCERIA"</formula>
    </cfRule>
    <cfRule type="expression" dxfId="1714" priority="1554">
      <formula>$F16="5 - CONTRATO DE GESTÃO"</formula>
    </cfRule>
    <cfRule type="expression" dxfId="1713" priority="1555">
      <formula>$F16="4 - CONTRATO DE REPASSE"</formula>
    </cfRule>
    <cfRule type="expression" dxfId="1712" priority="1556">
      <formula>$F16="3 - TERMO DE CONVÊNIO"</formula>
    </cfRule>
    <cfRule type="expression" dxfId="1711" priority="1557">
      <formula>$F16="1 - TERMO DE COLABORAÇÃO"</formula>
    </cfRule>
    <cfRule type="expression" dxfId="1710" priority="1558">
      <formula>$F16="2 - TERMO DE FOMENTO"</formula>
    </cfRule>
  </conditionalFormatting>
  <conditionalFormatting sqref="B37:M38">
    <cfRule type="expression" dxfId="1709" priority="1542">
      <formula>$F37="2 - TERMO DE FOMENTO"</formula>
    </cfRule>
  </conditionalFormatting>
  <conditionalFormatting sqref="C34:C35">
    <cfRule type="expression" dxfId="1708" priority="1626">
      <formula>$F33="8 - OUTRAS TRANSFER. VOLUNTÁRIAS"</formula>
    </cfRule>
    <cfRule type="expression" dxfId="1707" priority="1627">
      <formula>$F33="7 - TERMO DE COOPERAÇÃO TÉCNICA"</formula>
    </cfRule>
    <cfRule type="expression" dxfId="1706" priority="1628">
      <formula>$F33="6 - TERMO DE PARCERIA"</formula>
    </cfRule>
    <cfRule type="expression" dxfId="1705" priority="1629">
      <formula>$F33="5 - CONTRATO DE GESTÃO"</formula>
    </cfRule>
    <cfRule type="expression" dxfId="1704" priority="1630">
      <formula>$F33="4 - CONTRATO DE REPASSE"</formula>
    </cfRule>
    <cfRule type="expression" dxfId="1703" priority="1631">
      <formula>$F33="3 - TERMO DE CONVÊNIO"</formula>
    </cfRule>
    <cfRule type="expression" dxfId="1702" priority="1632">
      <formula>$F33="1 - TERMO DE COLABORAÇÃO"</formula>
    </cfRule>
    <cfRule type="expression" dxfId="1701" priority="1633">
      <formula>$F33="2 - TERMO DE FOMENTO"</formula>
    </cfRule>
  </conditionalFormatting>
  <conditionalFormatting sqref="C34:C36">
    <cfRule type="expression" dxfId="1700" priority="1634">
      <formula>$F33="FOMENTO"</formula>
    </cfRule>
  </conditionalFormatting>
  <conditionalFormatting sqref="C36">
    <cfRule type="expression" dxfId="1699" priority="1635">
      <formula>$F34="8 - OUTRAS TRANSFER. VOLUNTÁRIAS"</formula>
    </cfRule>
    <cfRule type="expression" dxfId="1698" priority="1636">
      <formula>$F34="7 - TERMO DE COOPERAÇÃO TÉCNICA"</formula>
    </cfRule>
    <cfRule type="expression" dxfId="1697" priority="1637">
      <formula>$F34="6 - TERMO DE PARCERIA"</formula>
    </cfRule>
    <cfRule type="expression" dxfId="1696" priority="1638">
      <formula>$F34="5 - CONTRATO DE GESTÃO"</formula>
    </cfRule>
    <cfRule type="expression" dxfId="1695" priority="1639">
      <formula>$F34="4 - CONTRATO DE REPASSE"</formula>
    </cfRule>
    <cfRule type="expression" dxfId="1694" priority="1640">
      <formula>$F34="3 - TERMO DE CONVÊNIO"</formula>
    </cfRule>
    <cfRule type="expression" dxfId="1693" priority="1641">
      <formula>$F34="1 - TERMO DE COLABORAÇÃO"</formula>
    </cfRule>
    <cfRule type="expression" dxfId="1692" priority="1642">
      <formula>$F34="2 - TERMO DE FOMENTO"</formula>
    </cfRule>
  </conditionalFormatting>
  <conditionalFormatting sqref="C39:C40">
    <cfRule type="expression" dxfId="1691" priority="1244">
      <formula>$F43="FOMENTO"</formula>
    </cfRule>
  </conditionalFormatting>
  <conditionalFormatting sqref="C39:C43">
    <cfRule type="expression" dxfId="1690" priority="1098">
      <formula>#REF!="8 - OUTRAS TRANSFER. VOLUNTÁRIAS"</formula>
    </cfRule>
    <cfRule type="expression" dxfId="1689" priority="1099">
      <formula>#REF!="7 - TERMO DE COOPERAÇÃO TÉCNICA"</formula>
    </cfRule>
    <cfRule type="expression" dxfId="1688" priority="1100">
      <formula>#REF!="6 - TERMO DE PARCERIA"</formula>
    </cfRule>
    <cfRule type="expression" dxfId="1687" priority="1101">
      <formula>#REF!="5 - CONTRATO DE GESTÃO"</formula>
    </cfRule>
    <cfRule type="expression" dxfId="1686" priority="1102">
      <formula>#REF!="4 - CONTRATO DE REPASSE"</formula>
    </cfRule>
    <cfRule type="expression" dxfId="1685" priority="1103">
      <formula>#REF!="3 - TERMO DE CONVÊNIO"</formula>
    </cfRule>
    <cfRule type="expression" dxfId="1684" priority="1104">
      <formula>#REF!="1 - TERMO DE COLABORAÇÃO"</formula>
    </cfRule>
    <cfRule type="expression" dxfId="1683" priority="1105">
      <formula>#REF!="2 - TERMO DE FOMENTO"</formula>
    </cfRule>
  </conditionalFormatting>
  <conditionalFormatting sqref="C40:C42 C45:C54 C68:C71">
    <cfRule type="expression" dxfId="1682" priority="1082">
      <formula>#REF!="8 - OUTRAS TRANSFER. VOLUNTÁRIAS"</formula>
    </cfRule>
    <cfRule type="expression" dxfId="1681" priority="1083">
      <formula>#REF!="7 - TERMO DE COOPERAÇÃO TÉCNICA"</formula>
    </cfRule>
    <cfRule type="expression" dxfId="1680" priority="1084">
      <formula>#REF!="6 - TERMO DE PARCERIA"</formula>
    </cfRule>
    <cfRule type="expression" dxfId="1679" priority="1085">
      <formula>#REF!="5 - CONTRATO DE GESTÃO"</formula>
    </cfRule>
    <cfRule type="expression" dxfId="1678" priority="1086">
      <formula>#REF!="4 - CONTRATO DE REPASSE"</formula>
    </cfRule>
    <cfRule type="expression" dxfId="1677" priority="1087">
      <formula>#REF!="3 - TERMO DE CONVÊNIO"</formula>
    </cfRule>
    <cfRule type="expression" dxfId="1676" priority="1088">
      <formula>#REF!="1 - TERMO DE COLABORAÇÃO"</formula>
    </cfRule>
    <cfRule type="expression" dxfId="1675" priority="1089">
      <formula>#REF!="2 - TERMO DE FOMENTO"</formula>
    </cfRule>
  </conditionalFormatting>
  <conditionalFormatting sqref="C41:C42 C45:C54">
    <cfRule type="expression" dxfId="1674" priority="1081">
      <formula>#REF!="FOMENTO"</formula>
    </cfRule>
  </conditionalFormatting>
  <conditionalFormatting sqref="C41:C42 I48 I50:I53 C57 F60 I63 I73 I77:I78 I81 I83:I84 I99 C69:C71">
    <cfRule type="expression" dxfId="1673" priority="1072">
      <formula>$F40="FOMENTO"</formula>
    </cfRule>
  </conditionalFormatting>
  <conditionalFormatting sqref="C41:C42">
    <cfRule type="expression" dxfId="1672" priority="1246">
      <formula>$F68="8 - OUTRAS TRANSFER. VOLUNTÁRIAS"</formula>
    </cfRule>
    <cfRule type="expression" dxfId="1671" priority="1247">
      <formula>$F68="7 - TERMO DE COOPERAÇÃO TÉCNICA"</formula>
    </cfRule>
    <cfRule type="expression" dxfId="1670" priority="1248">
      <formula>$F68="6 - TERMO DE PARCERIA"</formula>
    </cfRule>
    <cfRule type="expression" dxfId="1669" priority="1249">
      <formula>$F68="5 - CONTRATO DE GESTÃO"</formula>
    </cfRule>
    <cfRule type="expression" dxfId="1668" priority="1250">
      <formula>$F68="4 - CONTRATO DE REPASSE"</formula>
    </cfRule>
    <cfRule type="expression" dxfId="1667" priority="1251">
      <formula>$F68="3 - TERMO DE CONVÊNIO"</formula>
    </cfRule>
    <cfRule type="expression" dxfId="1666" priority="1252">
      <formula>$F68="1 - TERMO DE COLABORAÇÃO"</formula>
    </cfRule>
    <cfRule type="expression" dxfId="1665" priority="1253">
      <formula>$F68="2 - TERMO DE FOMENTO"</formula>
    </cfRule>
  </conditionalFormatting>
  <conditionalFormatting sqref="C41:C43">
    <cfRule type="expression" dxfId="1664" priority="1125">
      <formula>$F68="FOMENTO"</formula>
    </cfRule>
  </conditionalFormatting>
  <conditionalFormatting sqref="C42 I48 I50:I53 C57 F60 I63 F65:I67 I73 I77:I78 I81 I83:I84 I99">
    <cfRule type="expression" dxfId="1663" priority="1065">
      <formula>$F41="7 - TERMO DE COOPERAÇÃO TÉCNICA"</formula>
    </cfRule>
    <cfRule type="expression" dxfId="1662" priority="1066">
      <formula>$F41="6 - TERMO DE PARCERIA"</formula>
    </cfRule>
    <cfRule type="expression" dxfId="1661" priority="1067">
      <formula>$F41="5 - CONTRATO DE GESTÃO"</formula>
    </cfRule>
    <cfRule type="expression" dxfId="1660" priority="1068">
      <formula>$F41="4 - CONTRATO DE REPASSE"</formula>
    </cfRule>
    <cfRule type="expression" dxfId="1659" priority="1069">
      <formula>$F41="3 - TERMO DE CONVÊNIO"</formula>
    </cfRule>
    <cfRule type="expression" dxfId="1658" priority="1070">
      <formula>$F41="1 - TERMO DE COLABORAÇÃO"</formula>
    </cfRule>
    <cfRule type="expression" dxfId="1657" priority="1071">
      <formula>$F41="2 - TERMO DE FOMENTO"</formula>
    </cfRule>
  </conditionalFormatting>
  <conditionalFormatting sqref="C43:C44">
    <cfRule type="expression" dxfId="1656" priority="1182">
      <formula>#REF!="8 - OUTRAS TRANSFER. VOLUNTÁRIAS"</formula>
    </cfRule>
    <cfRule type="expression" dxfId="1655" priority="1183">
      <formula>#REF!="7 - TERMO DE COOPERAÇÃO TÉCNICA"</formula>
    </cfRule>
    <cfRule type="expression" dxfId="1654" priority="1184">
      <formula>#REF!="6 - TERMO DE PARCERIA"</formula>
    </cfRule>
    <cfRule type="expression" dxfId="1653" priority="1185">
      <formula>#REF!="5 - CONTRATO DE GESTÃO"</formula>
    </cfRule>
    <cfRule type="expression" dxfId="1652" priority="1186">
      <formula>#REF!="4 - CONTRATO DE REPASSE"</formula>
    </cfRule>
    <cfRule type="expression" dxfId="1651" priority="1187">
      <formula>#REF!="3 - TERMO DE CONVÊNIO"</formula>
    </cfRule>
    <cfRule type="expression" dxfId="1650" priority="1188">
      <formula>#REF!="1 - TERMO DE COLABORAÇÃO"</formula>
    </cfRule>
    <cfRule type="expression" dxfId="1649" priority="1189">
      <formula>#REF!="2 - TERMO DE FOMENTO"</formula>
    </cfRule>
  </conditionalFormatting>
  <conditionalFormatting sqref="C45 I57 I62 I87">
    <cfRule type="expression" dxfId="1648" priority="1090">
      <formula>$F42="8 - OUTRAS TRANSFER. VOLUNTÁRIAS"</formula>
    </cfRule>
    <cfRule type="expression" dxfId="1647" priority="1091">
      <formula>$F42="7 - TERMO DE COOPERAÇÃO TÉCNICA"</formula>
    </cfRule>
    <cfRule type="expression" dxfId="1646" priority="1092">
      <formula>$F42="6 - TERMO DE PARCERIA"</formula>
    </cfRule>
    <cfRule type="expression" dxfId="1645" priority="1093">
      <formula>$F42="5 - CONTRATO DE GESTÃO"</formula>
    </cfRule>
    <cfRule type="expression" dxfId="1644" priority="1094">
      <formula>$F42="4 - CONTRATO DE REPASSE"</formula>
    </cfRule>
    <cfRule type="expression" dxfId="1643" priority="1095">
      <formula>$F42="3 - TERMO DE CONVÊNIO"</formula>
    </cfRule>
    <cfRule type="expression" dxfId="1642" priority="1096">
      <formula>$F42="1 - TERMO DE COLABORAÇÃO"</formula>
    </cfRule>
    <cfRule type="expression" dxfId="1641" priority="1097">
      <formula>$F42="2 - TERMO DE FOMENTO"</formula>
    </cfRule>
    <cfRule type="expression" dxfId="1640" priority="1172">
      <formula>$F42="FOMENTO"</formula>
    </cfRule>
  </conditionalFormatting>
  <conditionalFormatting sqref="C45">
    <cfRule type="expression" dxfId="1639" priority="1126">
      <formula>$F70="FOMENTO"</formula>
    </cfRule>
    <cfRule type="expression" dxfId="1638" priority="1127">
      <formula>$F70="8 - OUTRAS TRANSFER. VOLUNTÁRIAS"</formula>
    </cfRule>
    <cfRule type="expression" dxfId="1637" priority="1128">
      <formula>$F70="7 - TERMO DE COOPERAÇÃO TÉCNICA"</formula>
    </cfRule>
    <cfRule type="expression" dxfId="1636" priority="1129">
      <formula>$F70="6 - TERMO DE PARCERIA"</formula>
    </cfRule>
    <cfRule type="expression" dxfId="1635" priority="1130">
      <formula>$F70="5 - CONTRATO DE GESTÃO"</formula>
    </cfRule>
    <cfRule type="expression" dxfId="1634" priority="1131">
      <formula>$F70="4 - CONTRATO DE REPASSE"</formula>
    </cfRule>
    <cfRule type="expression" dxfId="1633" priority="1132">
      <formula>$F70="3 - TERMO DE CONVÊNIO"</formula>
    </cfRule>
    <cfRule type="expression" dxfId="1632" priority="1133">
      <formula>$F70="1 - TERMO DE COLABORAÇÃO"</formula>
    </cfRule>
    <cfRule type="expression" dxfId="1631" priority="1134">
      <formula>$F70="2 - TERMO DE FOMENTO"</formula>
    </cfRule>
  </conditionalFormatting>
  <conditionalFormatting sqref="C47 F64:I64 B91 I91">
    <cfRule type="expression" dxfId="1630" priority="1190">
      <formula>$F43="8 - OUTRAS TRANSFER. VOLUNTÁRIAS"</formula>
    </cfRule>
    <cfRule type="expression" dxfId="1629" priority="1191">
      <formula>$F43="7 - TERMO DE COOPERAÇÃO TÉCNICA"</formula>
    </cfRule>
    <cfRule type="expression" dxfId="1628" priority="1192">
      <formula>$F43="6 - TERMO DE PARCERIA"</formula>
    </cfRule>
    <cfRule type="expression" dxfId="1627" priority="1193">
      <formula>$F43="5 - CONTRATO DE GESTÃO"</formula>
    </cfRule>
    <cfRule type="expression" dxfId="1626" priority="1194">
      <formula>$F43="4 - CONTRATO DE REPASSE"</formula>
    </cfRule>
    <cfRule type="expression" dxfId="1625" priority="1195">
      <formula>$F43="3 - TERMO DE CONVÊNIO"</formula>
    </cfRule>
    <cfRule type="expression" dxfId="1624" priority="1196">
      <formula>$F43="1 - TERMO DE COLABORAÇÃO"</formula>
    </cfRule>
    <cfRule type="expression" dxfId="1623" priority="1197">
      <formula>$F43="2 - TERMO DE FOMENTO"</formula>
    </cfRule>
  </conditionalFormatting>
  <conditionalFormatting sqref="C47 F64:I67 B91 I91">
    <cfRule type="expression" dxfId="1622" priority="1198">
      <formula>$F43="FOMENTO"</formula>
    </cfRule>
  </conditionalFormatting>
  <conditionalFormatting sqref="C48:C53 I53">
    <cfRule type="expression" dxfId="1621" priority="1235">
      <formula>$F40="FOMENTO"</formula>
    </cfRule>
    <cfRule type="expression" dxfId="1620" priority="1236">
      <formula>$F40="8 - OUTRAS TRANSFER. VOLUNTÁRIAS"</formula>
    </cfRule>
    <cfRule type="expression" dxfId="1619" priority="1237">
      <formula>$F40="7 - TERMO DE COOPERAÇÃO TÉCNICA"</formula>
    </cfRule>
    <cfRule type="expression" dxfId="1618" priority="1238">
      <formula>$F40="6 - TERMO DE PARCERIA"</formula>
    </cfRule>
    <cfRule type="expression" dxfId="1617" priority="1239">
      <formula>$F40="5 - CONTRATO DE GESTÃO"</formula>
    </cfRule>
    <cfRule type="expression" dxfId="1616" priority="1240">
      <formula>$F40="4 - CONTRATO DE REPASSE"</formula>
    </cfRule>
    <cfRule type="expression" dxfId="1615" priority="1241">
      <formula>$F40="3 - TERMO DE CONVÊNIO"</formula>
    </cfRule>
    <cfRule type="expression" dxfId="1614" priority="1242">
      <formula>$F40="1 - TERMO DE COLABORAÇÃO"</formula>
    </cfRule>
    <cfRule type="expression" dxfId="1613" priority="1243">
      <formula>$F40="2 - TERMO DE FOMENTO"</formula>
    </cfRule>
  </conditionalFormatting>
  <conditionalFormatting sqref="C48:C54 I56:I57 I98">
    <cfRule type="expression" dxfId="1612" priority="683">
      <formula>$F39="8 - OUTRAS TRANSFER. VOLUNTÁRIAS"</formula>
    </cfRule>
    <cfRule type="expression" dxfId="1611" priority="684">
      <formula>$F39="7 - TERMO DE COOPERAÇÃO TÉCNICA"</formula>
    </cfRule>
    <cfRule type="expression" dxfId="1610" priority="685">
      <formula>$F39="6 - TERMO DE PARCERIA"</formula>
    </cfRule>
    <cfRule type="expression" dxfId="1609" priority="686">
      <formula>$F39="5 - CONTRATO DE GESTÃO"</formula>
    </cfRule>
    <cfRule type="expression" dxfId="1608" priority="687">
      <formula>$F39="4 - CONTRATO DE REPASSE"</formula>
    </cfRule>
    <cfRule type="expression" dxfId="1607" priority="688">
      <formula>$F39="3 - TERMO DE CONVÊNIO"</formula>
    </cfRule>
    <cfRule type="expression" dxfId="1606" priority="689">
      <formula>$F39="1 - TERMO DE COLABORAÇÃO"</formula>
    </cfRule>
    <cfRule type="expression" dxfId="1605" priority="690">
      <formula>$F39="2 - TERMO DE FOMENTO"</formula>
    </cfRule>
    <cfRule type="expression" dxfId="1604" priority="691">
      <formula>$F39="FOMENTO"</formula>
    </cfRule>
  </conditionalFormatting>
  <conditionalFormatting sqref="C49 C54">
    <cfRule type="expression" dxfId="1603" priority="1272">
      <formula>$F42="FOMENTO"</formula>
    </cfRule>
    <cfRule type="expression" dxfId="1602" priority="1273">
      <formula>$F42="8 - OUTRAS TRANSFER. VOLUNTÁRIAS"</formula>
    </cfRule>
    <cfRule type="expression" dxfId="1601" priority="1274">
      <formula>$F42="7 - TERMO DE COOPERAÇÃO TÉCNICA"</formula>
    </cfRule>
    <cfRule type="expression" dxfId="1600" priority="1275">
      <formula>$F42="6 - TERMO DE PARCERIA"</formula>
    </cfRule>
    <cfRule type="expression" dxfId="1599" priority="1276">
      <formula>$F42="5 - CONTRATO DE GESTÃO"</formula>
    </cfRule>
    <cfRule type="expression" dxfId="1598" priority="1277">
      <formula>$F42="4 - CONTRATO DE REPASSE"</formula>
    </cfRule>
    <cfRule type="expression" dxfId="1597" priority="1278">
      <formula>$F42="3 - TERMO DE CONVÊNIO"</formula>
    </cfRule>
    <cfRule type="expression" dxfId="1596" priority="1279">
      <formula>$F42="1 - TERMO DE COLABORAÇÃO"</formula>
    </cfRule>
    <cfRule type="expression" dxfId="1595" priority="1280">
      <formula>$F42="2 - TERMO DE FOMENTO"</formula>
    </cfRule>
  </conditionalFormatting>
  <conditionalFormatting sqref="C50 C44 I61">
    <cfRule type="expression" dxfId="1594" priority="1245">
      <formula>$F39="FOMENTO"</formula>
    </cfRule>
  </conditionalFormatting>
  <conditionalFormatting sqref="C50 I61">
    <cfRule type="expression" dxfId="1593" priority="1281">
      <formula>$F45="8 - OUTRAS TRANSFER. VOLUNTÁRIAS"</formula>
    </cfRule>
    <cfRule type="expression" dxfId="1592" priority="1282">
      <formula>$F45="7 - TERMO DE COOPERAÇÃO TÉCNICA"</formula>
    </cfRule>
    <cfRule type="expression" dxfId="1591" priority="1283">
      <formula>$F45="6 - TERMO DE PARCERIA"</formula>
    </cfRule>
    <cfRule type="expression" dxfId="1590" priority="1284">
      <formula>$F45="5 - CONTRATO DE GESTÃO"</formula>
    </cfRule>
    <cfRule type="expression" dxfId="1589" priority="1285">
      <formula>$F45="4 - CONTRATO DE REPASSE"</formula>
    </cfRule>
    <cfRule type="expression" dxfId="1588" priority="1286">
      <formula>$F45="3 - TERMO DE CONVÊNIO"</formula>
    </cfRule>
    <cfRule type="expression" dxfId="1587" priority="1287">
      <formula>$F45="1 - TERMO DE COLABORAÇÃO"</formula>
    </cfRule>
    <cfRule type="expression" dxfId="1586" priority="1288">
      <formula>$F45="2 - TERMO DE FOMENTO"</formula>
    </cfRule>
  </conditionalFormatting>
  <conditionalFormatting sqref="C51 C59:C60">
    <cfRule type="expression" dxfId="1585" priority="1316">
      <formula>$F53="8 - OUTRAS TRANSFER. VOLUNTÁRIAS"</formula>
    </cfRule>
    <cfRule type="expression" dxfId="1584" priority="1317">
      <formula>$F53="7 - TERMO DE COOPERAÇÃO TÉCNICA"</formula>
    </cfRule>
    <cfRule type="expression" dxfId="1583" priority="1318">
      <formula>$F53="6 - TERMO DE PARCERIA"</formula>
    </cfRule>
    <cfRule type="expression" dxfId="1582" priority="1319">
      <formula>$F53="5 - CONTRATO DE GESTÃO"</formula>
    </cfRule>
    <cfRule type="expression" dxfId="1581" priority="1320">
      <formula>$F53="4 - CONTRATO DE REPASSE"</formula>
    </cfRule>
    <cfRule type="expression" dxfId="1580" priority="1321">
      <formula>$F53="3 - TERMO DE CONVÊNIO"</formula>
    </cfRule>
    <cfRule type="expression" dxfId="1579" priority="1322">
      <formula>$F53="1 - TERMO DE COLABORAÇÃO"</formula>
    </cfRule>
    <cfRule type="expression" dxfId="1578" priority="1323">
      <formula>$F53="2 - TERMO DE FOMENTO"</formula>
    </cfRule>
    <cfRule type="expression" dxfId="1577" priority="1324">
      <formula>$F53="FOMENTO"</formula>
    </cfRule>
  </conditionalFormatting>
  <conditionalFormatting sqref="C52">
    <cfRule type="expression" dxfId="1576" priority="1325">
      <formula>$F55="8 - OUTRAS TRANSFER. VOLUNTÁRIAS"</formula>
    </cfRule>
    <cfRule type="expression" dxfId="1575" priority="1326">
      <formula>$F55="7 - TERMO DE COOPERAÇÃO TÉCNICA"</formula>
    </cfRule>
    <cfRule type="expression" dxfId="1574" priority="1327">
      <formula>$F55="6 - TERMO DE PARCERIA"</formula>
    </cfRule>
    <cfRule type="expression" dxfId="1573" priority="1328">
      <formula>$F55="5 - CONTRATO DE GESTÃO"</formula>
    </cfRule>
    <cfRule type="expression" dxfId="1572" priority="1329">
      <formula>$F55="4 - CONTRATO DE REPASSE"</formula>
    </cfRule>
    <cfRule type="expression" dxfId="1571" priority="1330">
      <formula>$F55="3 - TERMO DE CONVÊNIO"</formula>
    </cfRule>
    <cfRule type="expression" dxfId="1570" priority="1331">
      <formula>$F55="1 - TERMO DE COLABORAÇÃO"</formula>
    </cfRule>
    <cfRule type="expression" dxfId="1569" priority="1332">
      <formula>$F55="2 - TERMO DE FOMENTO"</formula>
    </cfRule>
  </conditionalFormatting>
  <conditionalFormatting sqref="C53">
    <cfRule type="expression" dxfId="1568" priority="1333">
      <formula>$F69="FOMENTO"</formula>
    </cfRule>
    <cfRule type="expression" dxfId="1567" priority="1334">
      <formula>$F69="8 - OUTRAS TRANSFER. VOLUNTÁRIAS"</formula>
    </cfRule>
    <cfRule type="expression" dxfId="1566" priority="1335">
      <formula>$F69="7 - TERMO DE COOPERAÇÃO TÉCNICA"</formula>
    </cfRule>
    <cfRule type="expression" dxfId="1565" priority="1336">
      <formula>$F69="6 - TERMO DE PARCERIA"</formula>
    </cfRule>
    <cfRule type="expression" dxfId="1564" priority="1337">
      <formula>$F69="5 - CONTRATO DE GESTÃO"</formula>
    </cfRule>
    <cfRule type="expression" dxfId="1563" priority="1338">
      <formula>$F69="4 - CONTRATO DE REPASSE"</formula>
    </cfRule>
    <cfRule type="expression" dxfId="1562" priority="1339">
      <formula>$F69="3 - TERMO DE CONVÊNIO"</formula>
    </cfRule>
    <cfRule type="expression" dxfId="1561" priority="1340">
      <formula>$F69="1 - TERMO DE COLABORAÇÃO"</formula>
    </cfRule>
    <cfRule type="expression" dxfId="1560" priority="1341">
      <formula>$F69="2 - TERMO DE FOMENTO"</formula>
    </cfRule>
  </conditionalFormatting>
  <conditionalFormatting sqref="C54 I58:I60 C72:C73 C85">
    <cfRule type="expression" dxfId="1559" priority="1115">
      <formula>$F44="FOMENTO"</formula>
    </cfRule>
    <cfRule type="expression" dxfId="1558" priority="1116">
      <formula>$F44="8 - OUTRAS TRANSFER. VOLUNTÁRIAS"</formula>
    </cfRule>
    <cfRule type="expression" dxfId="1557" priority="1117">
      <formula>$F44="7 - TERMO DE COOPERAÇÃO TÉCNICA"</formula>
    </cfRule>
    <cfRule type="expression" dxfId="1556" priority="1118">
      <formula>$F44="6 - TERMO DE PARCERIA"</formula>
    </cfRule>
    <cfRule type="expression" dxfId="1555" priority="1119">
      <formula>$F44="5 - CONTRATO DE GESTÃO"</formula>
    </cfRule>
    <cfRule type="expression" dxfId="1554" priority="1120">
      <formula>$F44="4 - CONTRATO DE REPASSE"</formula>
    </cfRule>
    <cfRule type="expression" dxfId="1553" priority="1121">
      <formula>$F44="3 - TERMO DE CONVÊNIO"</formula>
    </cfRule>
    <cfRule type="expression" dxfId="1552" priority="1122">
      <formula>$F44="1 - TERMO DE COLABORAÇÃO"</formula>
    </cfRule>
    <cfRule type="expression" dxfId="1551" priority="1123">
      <formula>$F44="2 - TERMO DE FOMENTO"</formula>
    </cfRule>
  </conditionalFormatting>
  <conditionalFormatting sqref="C55">
    <cfRule type="expression" dxfId="1550" priority="1135">
      <formula>$F70="FOMENTO"</formula>
    </cfRule>
    <cfRule type="expression" dxfId="1549" priority="1137">
      <formula>$F70="8 - OUTRAS TRANSFER. VOLUNTÁRIAS"</formula>
    </cfRule>
    <cfRule type="expression" dxfId="1548" priority="1138">
      <formula>$F70="7 - TERMO DE COOPERAÇÃO TÉCNICA"</formula>
    </cfRule>
    <cfRule type="expression" dxfId="1547" priority="1139">
      <formula>$F70="6 - TERMO DE PARCERIA"</formula>
    </cfRule>
    <cfRule type="expression" dxfId="1546" priority="1140">
      <formula>$F70="5 - CONTRATO DE GESTÃO"</formula>
    </cfRule>
    <cfRule type="expression" dxfId="1545" priority="1141">
      <formula>$F70="4 - CONTRATO DE REPASSE"</formula>
    </cfRule>
    <cfRule type="expression" dxfId="1544" priority="1142">
      <formula>$F70="3 - TERMO DE CONVÊNIO"</formula>
    </cfRule>
    <cfRule type="expression" dxfId="1543" priority="1143">
      <formula>$F70="1 - TERMO DE COLABORAÇÃO"</formula>
    </cfRule>
    <cfRule type="expression" dxfId="1542" priority="1144">
      <formula>$F70="2 - TERMO DE FOMENTO"</formula>
    </cfRule>
  </conditionalFormatting>
  <conditionalFormatting sqref="C56:C57 C101">
    <cfRule type="expression" dxfId="1541" priority="627">
      <formula>$F39="FOMENTO"</formula>
    </cfRule>
    <cfRule type="expression" dxfId="1540" priority="628">
      <formula>$F39="8 - OUTRAS TRANSFER. VOLUNTÁRIAS"</formula>
    </cfRule>
    <cfRule type="expression" dxfId="1539" priority="629">
      <formula>$F39="7 - TERMO DE COOPERAÇÃO TÉCNICA"</formula>
    </cfRule>
    <cfRule type="expression" dxfId="1538" priority="630">
      <formula>$F39="6 - TERMO DE PARCERIA"</formula>
    </cfRule>
    <cfRule type="expression" dxfId="1537" priority="631">
      <formula>$F39="5 - CONTRATO DE GESTÃO"</formula>
    </cfRule>
    <cfRule type="expression" dxfId="1536" priority="632">
      <formula>$F39="4 - CONTRATO DE REPASSE"</formula>
    </cfRule>
    <cfRule type="expression" dxfId="1535" priority="633">
      <formula>$F39="3 - TERMO DE CONVÊNIO"</formula>
    </cfRule>
    <cfRule type="expression" dxfId="1534" priority="634">
      <formula>$F39="1 - TERMO DE COLABORAÇÃO"</formula>
    </cfRule>
    <cfRule type="expression" dxfId="1533" priority="635">
      <formula>$F39="2 - TERMO DE FOMENTO"</formula>
    </cfRule>
  </conditionalFormatting>
  <conditionalFormatting sqref="C58:C60 C102">
    <cfRule type="expression" dxfId="1532" priority="618">
      <formula>$F40="FOMENTO"</formula>
    </cfRule>
    <cfRule type="expression" dxfId="1531" priority="619">
      <formula>$F40="8 - OUTRAS TRANSFER. VOLUNTÁRIAS"</formula>
    </cfRule>
    <cfRule type="expression" dxfId="1530" priority="620">
      <formula>$F40="7 - TERMO DE COOPERAÇÃO TÉCNICA"</formula>
    </cfRule>
    <cfRule type="expression" dxfId="1529" priority="621">
      <formula>$F40="6 - TERMO DE PARCERIA"</formula>
    </cfRule>
    <cfRule type="expression" dxfId="1528" priority="622">
      <formula>$F40="5 - CONTRATO DE GESTÃO"</formula>
    </cfRule>
    <cfRule type="expression" dxfId="1527" priority="623">
      <formula>$F40="4 - CONTRATO DE REPASSE"</formula>
    </cfRule>
    <cfRule type="expression" dxfId="1526" priority="624">
      <formula>$F40="3 - TERMO DE CONVÊNIO"</formula>
    </cfRule>
    <cfRule type="expression" dxfId="1525" priority="625">
      <formula>$F40="1 - TERMO DE COLABORAÇÃO"</formula>
    </cfRule>
    <cfRule type="expression" dxfId="1524" priority="626">
      <formula>$F40="2 - TERMO DE FOMENTO"</formula>
    </cfRule>
  </conditionalFormatting>
  <conditionalFormatting sqref="C58:C60">
    <cfRule type="expression" dxfId="1523" priority="1106">
      <formula>#REF!="FOMENTO"</formula>
    </cfRule>
    <cfRule type="expression" dxfId="1522" priority="1107">
      <formula>#REF!="8 - OUTRAS TRANSFER. VOLUNTÁRIAS"</formula>
    </cfRule>
    <cfRule type="expression" dxfId="1521" priority="1108">
      <formula>#REF!="7 - TERMO DE COOPERAÇÃO TÉCNICA"</formula>
    </cfRule>
    <cfRule type="expression" dxfId="1520" priority="1109">
      <formula>#REF!="6 - TERMO DE PARCERIA"</formula>
    </cfRule>
    <cfRule type="expression" dxfId="1519" priority="1110">
      <formula>#REF!="5 - CONTRATO DE GESTÃO"</formula>
    </cfRule>
    <cfRule type="expression" dxfId="1518" priority="1111">
      <formula>#REF!="4 - CONTRATO DE REPASSE"</formula>
    </cfRule>
    <cfRule type="expression" dxfId="1517" priority="1112">
      <formula>#REF!="3 - TERMO DE CONVÊNIO"</formula>
    </cfRule>
    <cfRule type="expression" dxfId="1516" priority="1113">
      <formula>#REF!="1 - TERMO DE COLABORAÇÃO"</formula>
    </cfRule>
    <cfRule type="expression" dxfId="1515" priority="1114">
      <formula>#REF!="2 - TERMO DE FOMENTO"</formula>
    </cfRule>
  </conditionalFormatting>
  <conditionalFormatting sqref="C60 I54:I55 I59:I60 I80">
    <cfRule type="expression" dxfId="1514" priority="1073">
      <formula>$F52="8 - OUTRAS TRANSFER. VOLUNTÁRIAS"</formula>
    </cfRule>
  </conditionalFormatting>
  <conditionalFormatting sqref="C61">
    <cfRule type="expression" dxfId="1513" priority="1289">
      <formula>$F44="FOMENTO"</formula>
    </cfRule>
    <cfRule type="expression" dxfId="1512" priority="1290">
      <formula>$F44="8 - OUTRAS TRANSFER. VOLUNTÁRIAS"</formula>
    </cfRule>
    <cfRule type="expression" dxfId="1511" priority="1291">
      <formula>$F44="7 - TERMO DE COOPERAÇÃO TÉCNICA"</formula>
    </cfRule>
    <cfRule type="expression" dxfId="1510" priority="1292">
      <formula>$F44="6 - TERMO DE PARCERIA"</formula>
    </cfRule>
    <cfRule type="expression" dxfId="1509" priority="1293">
      <formula>$F44="5 - CONTRATO DE GESTÃO"</formula>
    </cfRule>
    <cfRule type="expression" dxfId="1508" priority="1294">
      <formula>$F44="4 - CONTRATO DE REPASSE"</formula>
    </cfRule>
    <cfRule type="expression" dxfId="1507" priority="1295">
      <formula>$F44="3 - TERMO DE CONVÊNIO"</formula>
    </cfRule>
    <cfRule type="expression" dxfId="1506" priority="1296">
      <formula>$F44="1 - TERMO DE COLABORAÇÃO"</formula>
    </cfRule>
    <cfRule type="expression" dxfId="1505" priority="1297">
      <formula>$F44="2 - TERMO DE FOMENTO"</formula>
    </cfRule>
  </conditionalFormatting>
  <conditionalFormatting sqref="C62 C74">
    <cfRule type="expression" dxfId="1504" priority="1298">
      <formula>$F48="FOMENTO"</formula>
    </cfRule>
    <cfRule type="expression" dxfId="1503" priority="1299">
      <formula>$F48="8 - OUTRAS TRANSFER. VOLUNTÁRIAS"</formula>
    </cfRule>
    <cfRule type="expression" dxfId="1502" priority="1300">
      <formula>$F48="7 - TERMO DE COOPERAÇÃO TÉCNICA"</formula>
    </cfRule>
    <cfRule type="expression" dxfId="1501" priority="1301">
      <formula>$F48="6 - TERMO DE PARCERIA"</formula>
    </cfRule>
    <cfRule type="expression" dxfId="1500" priority="1302">
      <formula>$F48="5 - CONTRATO DE GESTÃO"</formula>
    </cfRule>
    <cfRule type="expression" dxfId="1499" priority="1303">
      <formula>$F48="4 - CONTRATO DE REPASSE"</formula>
    </cfRule>
    <cfRule type="expression" dxfId="1498" priority="1304">
      <formula>$F48="3 - TERMO DE CONVÊNIO"</formula>
    </cfRule>
    <cfRule type="expression" dxfId="1497" priority="1305">
      <formula>$F48="1 - TERMO DE COLABORAÇÃO"</formula>
    </cfRule>
    <cfRule type="expression" dxfId="1496" priority="1306">
      <formula>$F48="2 - TERMO DE FOMENTO"</formula>
    </cfRule>
  </conditionalFormatting>
  <conditionalFormatting sqref="C63">
    <cfRule type="expression" dxfId="1495" priority="1217">
      <formula>#REF!="FOMENTO"</formula>
    </cfRule>
    <cfRule type="expression" dxfId="1494" priority="1218">
      <formula>#REF!="8 - OUTRAS TRANSFER. VOLUNTÁRIAS"</formula>
    </cfRule>
    <cfRule type="expression" dxfId="1493" priority="1219">
      <formula>#REF!="7 - TERMO DE COOPERAÇÃO TÉCNICA"</formula>
    </cfRule>
    <cfRule type="expression" dxfId="1492" priority="1220">
      <formula>#REF!="6 - TERMO DE PARCERIA"</formula>
    </cfRule>
    <cfRule type="expression" dxfId="1491" priority="1221">
      <formula>#REF!="5 - CONTRATO DE GESTÃO"</formula>
    </cfRule>
    <cfRule type="expression" dxfId="1490" priority="1222">
      <formula>#REF!="4 - CONTRATO DE REPASSE"</formula>
    </cfRule>
    <cfRule type="expression" dxfId="1489" priority="1223">
      <formula>#REF!="3 - TERMO DE CONVÊNIO"</formula>
    </cfRule>
    <cfRule type="expression" dxfId="1488" priority="1224">
      <formula>#REF!="1 - TERMO DE COLABORAÇÃO"</formula>
    </cfRule>
    <cfRule type="expression" dxfId="1487" priority="1225">
      <formula>#REF!="2 - TERMO DE FOMENTO"</formula>
    </cfRule>
  </conditionalFormatting>
  <conditionalFormatting sqref="C64:C67">
    <cfRule type="expression" dxfId="1486" priority="543">
      <formula>$F49="FOMENTO"</formula>
    </cfRule>
    <cfRule type="expression" dxfId="1485" priority="544">
      <formula>$F49="8 - OUTRAS TRANSFER. VOLUNTÁRIAS"</formula>
    </cfRule>
    <cfRule type="expression" dxfId="1484" priority="545">
      <formula>$F49="7 - TERMO DE COOPERAÇÃO TÉCNICA"</formula>
    </cfRule>
    <cfRule type="expression" dxfId="1483" priority="546">
      <formula>$F49="6 - TERMO DE PARCERIA"</formula>
    </cfRule>
    <cfRule type="expression" dxfId="1482" priority="547">
      <formula>$F49="5 - CONTRATO DE GESTÃO"</formula>
    </cfRule>
    <cfRule type="expression" dxfId="1481" priority="548">
      <formula>$F49="4 - CONTRATO DE REPASSE"</formula>
    </cfRule>
    <cfRule type="expression" dxfId="1480" priority="549">
      <formula>$F49="3 - TERMO DE CONVÊNIO"</formula>
    </cfRule>
    <cfRule type="expression" dxfId="1479" priority="550">
      <formula>$F49="1 - TERMO DE COLABORAÇÃO"</formula>
    </cfRule>
    <cfRule type="expression" dxfId="1478" priority="551">
      <formula>$F49="2 - TERMO DE FOMENTO"</formula>
    </cfRule>
  </conditionalFormatting>
  <conditionalFormatting sqref="C68">
    <cfRule type="expression" dxfId="1477" priority="1124">
      <formula>#REF!="FOMENTO"</formula>
    </cfRule>
  </conditionalFormatting>
  <conditionalFormatting sqref="C75:C79 C83:C84 C92:C93">
    <cfRule type="expression" dxfId="1476" priority="1153">
      <formula>$F64="FOMENTO"</formula>
    </cfRule>
    <cfRule type="expression" dxfId="1475" priority="1154">
      <formula>$F64="8 - OUTRAS TRANSFER. VOLUNTÁRIAS"</formula>
    </cfRule>
    <cfRule type="expression" dxfId="1474" priority="1155">
      <formula>$F64="7 - TERMO DE COOPERAÇÃO TÉCNICA"</formula>
    </cfRule>
    <cfRule type="expression" dxfId="1473" priority="1156">
      <formula>$F64="6 - TERMO DE PARCERIA"</formula>
    </cfRule>
    <cfRule type="expression" dxfId="1472" priority="1157">
      <formula>$F64="5 - CONTRATO DE GESTÃO"</formula>
    </cfRule>
    <cfRule type="expression" dxfId="1471" priority="1158">
      <formula>$F64="4 - CONTRATO DE REPASSE"</formula>
    </cfRule>
    <cfRule type="expression" dxfId="1470" priority="1159">
      <formula>$F64="3 - TERMO DE CONVÊNIO"</formula>
    </cfRule>
    <cfRule type="expression" dxfId="1469" priority="1160">
      <formula>$F64="1 - TERMO DE COLABORAÇÃO"</formula>
    </cfRule>
    <cfRule type="expression" dxfId="1468" priority="1161">
      <formula>$F64="2 - TERMO DE FOMENTO"</formula>
    </cfRule>
  </conditionalFormatting>
  <conditionalFormatting sqref="C80:C82">
    <cfRule type="expression" dxfId="1467" priority="1136">
      <formula>#REF!="FOMENTO"</formula>
    </cfRule>
    <cfRule type="expression" dxfId="1466" priority="1145">
      <formula>#REF!="8 - OUTRAS TRANSFER. VOLUNTÁRIAS"</formula>
    </cfRule>
    <cfRule type="expression" dxfId="1465" priority="1146">
      <formula>#REF!="7 - TERMO DE COOPERAÇÃO TÉCNICA"</formula>
    </cfRule>
    <cfRule type="expression" dxfId="1464" priority="1147">
      <formula>#REF!="6 - TERMO DE PARCERIA"</formula>
    </cfRule>
    <cfRule type="expression" dxfId="1463" priority="1148">
      <formula>#REF!="5 - CONTRATO DE GESTÃO"</formula>
    </cfRule>
    <cfRule type="expression" dxfId="1462" priority="1149">
      <formula>#REF!="4 - CONTRATO DE REPASSE"</formula>
    </cfRule>
    <cfRule type="expression" dxfId="1461" priority="1150">
      <formula>#REF!="3 - TERMO DE CONVÊNIO"</formula>
    </cfRule>
    <cfRule type="expression" dxfId="1460" priority="1151">
      <formula>#REF!="1 - TERMO DE COLABORAÇÃO"</formula>
    </cfRule>
    <cfRule type="expression" dxfId="1459" priority="1152">
      <formula>#REF!="2 - TERMO DE FOMENTO"</formula>
    </cfRule>
  </conditionalFormatting>
  <conditionalFormatting sqref="C86 C94">
    <cfRule type="expression" dxfId="1458" priority="1173">
      <formula>$F74="FOMENTO"</formula>
    </cfRule>
    <cfRule type="expression" dxfId="1457" priority="1174">
      <formula>$F74="8 - OUTRAS TRANSFER. VOLUNTÁRIAS"</formula>
    </cfRule>
    <cfRule type="expression" dxfId="1456" priority="1175">
      <formula>$F74="7 - TERMO DE COOPERAÇÃO TÉCNICA"</formula>
    </cfRule>
    <cfRule type="expression" dxfId="1455" priority="1176">
      <formula>$F74="6 - TERMO DE PARCERIA"</formula>
    </cfRule>
    <cfRule type="expression" dxfId="1454" priority="1177">
      <formula>$F74="5 - CONTRATO DE GESTÃO"</formula>
    </cfRule>
    <cfRule type="expression" dxfId="1453" priority="1178">
      <formula>$F74="4 - CONTRATO DE REPASSE"</formula>
    </cfRule>
    <cfRule type="expression" dxfId="1452" priority="1179">
      <formula>$F74="3 - TERMO DE CONVÊNIO"</formula>
    </cfRule>
    <cfRule type="expression" dxfId="1451" priority="1180">
      <formula>$F74="1 - TERMO DE COLABORAÇÃO"</formula>
    </cfRule>
    <cfRule type="expression" dxfId="1450" priority="1181">
      <formula>$F74="2 - TERMO DE FOMENTO"</formula>
    </cfRule>
  </conditionalFormatting>
  <conditionalFormatting sqref="C87:C89">
    <cfRule type="expression" dxfId="1449" priority="1163">
      <formula>$F74="FOMENTO"</formula>
    </cfRule>
    <cfRule type="expression" dxfId="1448" priority="1164">
      <formula>$F74="8 - OUTRAS TRANSFER. VOLUNTÁRIAS"</formula>
    </cfRule>
    <cfRule type="expression" dxfId="1447" priority="1165">
      <formula>$F74="7 - TERMO DE COOPERAÇÃO TÉCNICA"</formula>
    </cfRule>
    <cfRule type="expression" dxfId="1446" priority="1166">
      <formula>$F74="6 - TERMO DE PARCERIA"</formula>
    </cfRule>
    <cfRule type="expression" dxfId="1445" priority="1167">
      <formula>$F74="5 - CONTRATO DE GESTÃO"</formula>
    </cfRule>
    <cfRule type="expression" dxfId="1444" priority="1168">
      <formula>$F74="4 - CONTRATO DE REPASSE"</formula>
    </cfRule>
    <cfRule type="expression" dxfId="1443" priority="1169">
      <formula>$F74="3 - TERMO DE CONVÊNIO"</formula>
    </cfRule>
    <cfRule type="expression" dxfId="1442" priority="1170">
      <formula>$F74="1 - TERMO DE COLABORAÇÃO"</formula>
    </cfRule>
    <cfRule type="expression" dxfId="1441" priority="1171">
      <formula>$F74="2 - TERMO DE FOMENTO"</formula>
    </cfRule>
  </conditionalFormatting>
  <conditionalFormatting sqref="C90">
    <cfRule type="expression" dxfId="1440" priority="740">
      <formula>$F80="FOMENTO"</formula>
    </cfRule>
    <cfRule type="expression" dxfId="1439" priority="741">
      <formula>$F80="8 - OUTRAS TRANSFER. VOLUNTÁRIAS"</formula>
    </cfRule>
    <cfRule type="expression" dxfId="1438" priority="742">
      <formula>$F80="7 - TERMO DE COOPERAÇÃO TÉCNICA"</formula>
    </cfRule>
    <cfRule type="expression" dxfId="1437" priority="743">
      <formula>$F80="6 - TERMO DE PARCERIA"</formula>
    </cfRule>
    <cfRule type="expression" dxfId="1436" priority="744">
      <formula>$F80="5 - CONTRATO DE GESTÃO"</formula>
    </cfRule>
    <cfRule type="expression" dxfId="1435" priority="745">
      <formula>$F80="4 - CONTRATO DE REPASSE"</formula>
    </cfRule>
    <cfRule type="expression" dxfId="1434" priority="746">
      <formula>$F80="3 - TERMO DE CONVÊNIO"</formula>
    </cfRule>
    <cfRule type="expression" dxfId="1433" priority="747">
      <formula>$F80="1 - TERMO DE COLABORAÇÃO"</formula>
    </cfRule>
    <cfRule type="expression" dxfId="1432" priority="748">
      <formula>$F80="2 - TERMO DE FOMENTO"</formula>
    </cfRule>
  </conditionalFormatting>
  <conditionalFormatting sqref="C91">
    <cfRule type="expression" dxfId="1431" priority="1199">
      <formula>$F75="FOMENTO"</formula>
    </cfRule>
    <cfRule type="expression" dxfId="1430" priority="1200">
      <formula>$F75="8 - OUTRAS TRANSFER. VOLUNTÁRIAS"</formula>
    </cfRule>
    <cfRule type="expression" dxfId="1429" priority="1201">
      <formula>$F75="7 - TERMO DE COOPERAÇÃO TÉCNICA"</formula>
    </cfRule>
    <cfRule type="expression" dxfId="1428" priority="1202">
      <formula>$F75="6 - TERMO DE PARCERIA"</formula>
    </cfRule>
    <cfRule type="expression" dxfId="1427" priority="1203">
      <formula>$F75="5 - CONTRATO DE GESTÃO"</formula>
    </cfRule>
    <cfRule type="expression" dxfId="1426" priority="1204">
      <formula>$F75="4 - CONTRATO DE REPASSE"</formula>
    </cfRule>
    <cfRule type="expression" dxfId="1425" priority="1205">
      <formula>$F75="3 - TERMO DE CONVÊNIO"</formula>
    </cfRule>
    <cfRule type="expression" dxfId="1424" priority="1206">
      <formula>$F75="1 - TERMO DE COLABORAÇÃO"</formula>
    </cfRule>
    <cfRule type="expression" dxfId="1423" priority="1207">
      <formula>$F75="2 - TERMO DE FOMENTO"</formula>
    </cfRule>
  </conditionalFormatting>
  <conditionalFormatting sqref="C95:C97">
    <cfRule type="expression" dxfId="1422" priority="666">
      <formula>$F82="FOMENTO"</formula>
    </cfRule>
    <cfRule type="expression" dxfId="1421" priority="667">
      <formula>$F82="8 - OUTRAS TRANSFER. VOLUNTÁRIAS"</formula>
    </cfRule>
    <cfRule type="expression" dxfId="1420" priority="668">
      <formula>$F82="7 - TERMO DE COOPERAÇÃO TÉCNICA"</formula>
    </cfRule>
    <cfRule type="expression" dxfId="1419" priority="669">
      <formula>$F82="6 - TERMO DE PARCERIA"</formula>
    </cfRule>
    <cfRule type="expression" dxfId="1418" priority="670">
      <formula>$F82="5 - CONTRATO DE GESTÃO"</formula>
    </cfRule>
    <cfRule type="expression" dxfId="1417" priority="671">
      <formula>$F82="4 - CONTRATO DE REPASSE"</formula>
    </cfRule>
    <cfRule type="expression" dxfId="1416" priority="672">
      <formula>$F82="3 - TERMO DE CONVÊNIO"</formula>
    </cfRule>
    <cfRule type="expression" dxfId="1415" priority="673">
      <formula>$F82="1 - TERMO DE COLABORAÇÃO"</formula>
    </cfRule>
    <cfRule type="expression" dxfId="1414" priority="674">
      <formula>$F82="2 - TERMO DE FOMENTO"</formula>
    </cfRule>
  </conditionalFormatting>
  <conditionalFormatting sqref="C98:C100">
    <cfRule type="expression" dxfId="1413" priority="582">
      <formula>$F82="FOMENTO"</formula>
    </cfRule>
    <cfRule type="expression" dxfId="1412" priority="583">
      <formula>$F82="8 - OUTRAS TRANSFER. VOLUNTÁRIAS"</formula>
    </cfRule>
    <cfRule type="expression" dxfId="1411" priority="584">
      <formula>$F82="7 - TERMO DE COOPERAÇÃO TÉCNICA"</formula>
    </cfRule>
    <cfRule type="expression" dxfId="1410" priority="585">
      <formula>$F82="6 - TERMO DE PARCERIA"</formula>
    </cfRule>
    <cfRule type="expression" dxfId="1409" priority="586">
      <formula>$F82="5 - CONTRATO DE GESTÃO"</formula>
    </cfRule>
    <cfRule type="expression" dxfId="1408" priority="587">
      <formula>$F82="4 - CONTRATO DE REPASSE"</formula>
    </cfRule>
    <cfRule type="expression" dxfId="1407" priority="588">
      <formula>$F82="3 - TERMO DE CONVÊNIO"</formula>
    </cfRule>
    <cfRule type="expression" dxfId="1406" priority="589">
      <formula>$F82="1 - TERMO DE COLABORAÇÃO"</formula>
    </cfRule>
    <cfRule type="expression" dxfId="1405" priority="590">
      <formula>$F82="2 - TERMO DE FOMENTO"</formula>
    </cfRule>
  </conditionalFormatting>
  <conditionalFormatting sqref="C103">
    <cfRule type="expression" dxfId="1404" priority="600">
      <formula>$F84="FOMENTO"</formula>
    </cfRule>
    <cfRule type="expression" dxfId="1403" priority="601">
      <formula>$F84="8 - OUTRAS TRANSFER. VOLUNTÁRIAS"</formula>
    </cfRule>
    <cfRule type="expression" dxfId="1402" priority="602">
      <formula>$F84="7 - TERMO DE COOPERAÇÃO TÉCNICA"</formula>
    </cfRule>
    <cfRule type="expression" dxfId="1401" priority="603">
      <formula>$F84="6 - TERMO DE PARCERIA"</formula>
    </cfRule>
    <cfRule type="expression" dxfId="1400" priority="604">
      <formula>$F84="5 - CONTRATO DE GESTÃO"</formula>
    </cfRule>
    <cfRule type="expression" dxfId="1399" priority="605">
      <formula>$F84="4 - CONTRATO DE REPASSE"</formula>
    </cfRule>
    <cfRule type="expression" dxfId="1398" priority="606">
      <formula>$F84="3 - TERMO DE CONVÊNIO"</formula>
    </cfRule>
    <cfRule type="expression" dxfId="1397" priority="607">
      <formula>$F84="1 - TERMO DE COLABORAÇÃO"</formula>
    </cfRule>
    <cfRule type="expression" dxfId="1396" priority="608">
      <formula>$F84="2 - TERMO DE FOMENTO"</formula>
    </cfRule>
  </conditionalFormatting>
  <conditionalFormatting sqref="C104">
    <cfRule type="expression" dxfId="1395" priority="609">
      <formula>$F84="FOMENTO"</formula>
    </cfRule>
    <cfRule type="expression" dxfId="1394" priority="610">
      <formula>$F84="8 - OUTRAS TRANSFER. VOLUNTÁRIAS"</formula>
    </cfRule>
    <cfRule type="expression" dxfId="1393" priority="611">
      <formula>$F84="7 - TERMO DE COOPERAÇÃO TÉCNICA"</formula>
    </cfRule>
    <cfRule type="expression" dxfId="1392" priority="612">
      <formula>$F84="6 - TERMO DE PARCERIA"</formula>
    </cfRule>
    <cfRule type="expression" dxfId="1391" priority="613">
      <formula>$F84="5 - CONTRATO DE GESTÃO"</formula>
    </cfRule>
    <cfRule type="expression" dxfId="1390" priority="614">
      <formula>$F84="4 - CONTRATO DE REPASSE"</formula>
    </cfRule>
    <cfRule type="expression" dxfId="1389" priority="615">
      <formula>$F84="3 - TERMO DE CONVÊNIO"</formula>
    </cfRule>
    <cfRule type="expression" dxfId="1388" priority="616">
      <formula>$F84="1 - TERMO DE COLABORAÇÃO"</formula>
    </cfRule>
    <cfRule type="expression" dxfId="1387" priority="617">
      <formula>$F84="2 - TERMO DE FOMENTO"</formula>
    </cfRule>
  </conditionalFormatting>
  <conditionalFormatting sqref="C105">
    <cfRule type="expression" dxfId="1386" priority="521">
      <formula>$F84="FOMENTO"</formula>
    </cfRule>
    <cfRule type="expression" dxfId="1385" priority="522">
      <formula>$F84="8 - OUTRAS TRANSFER. VOLUNTÁRIAS"</formula>
    </cfRule>
    <cfRule type="expression" dxfId="1384" priority="523">
      <formula>$F84="7 - TERMO DE COOPERAÇÃO TÉCNICA"</formula>
    </cfRule>
    <cfRule type="expression" dxfId="1383" priority="524">
      <formula>$F84="6 - TERMO DE PARCERIA"</formula>
    </cfRule>
    <cfRule type="expression" dxfId="1382" priority="525">
      <formula>$F84="5 - CONTRATO DE GESTÃO"</formula>
    </cfRule>
    <cfRule type="expression" dxfId="1381" priority="526">
      <formula>$F84="4 - CONTRATO DE REPASSE"</formula>
    </cfRule>
    <cfRule type="expression" dxfId="1380" priority="527">
      <formula>$F84="3 - TERMO DE CONVÊNIO"</formula>
    </cfRule>
    <cfRule type="expression" dxfId="1379" priority="528">
      <formula>$F84="1 - TERMO DE COLABORAÇÃO"</formula>
    </cfRule>
    <cfRule type="expression" dxfId="1378" priority="529">
      <formula>$F84="2 - TERMO DE FOMENTO"</formula>
    </cfRule>
  </conditionalFormatting>
  <conditionalFormatting sqref="C106:C107">
    <cfRule type="expression" dxfId="1377" priority="490">
      <formula>$F91="FOMENTO"</formula>
    </cfRule>
    <cfRule type="expression" dxfId="1376" priority="491">
      <formula>$F91="8 - OUTRAS TRANSFER. VOLUNTÁRIAS"</formula>
    </cfRule>
    <cfRule type="expression" dxfId="1375" priority="492">
      <formula>$F91="7 - TERMO DE COOPERAÇÃO TÉCNICA"</formula>
    </cfRule>
    <cfRule type="expression" dxfId="1374" priority="493">
      <formula>$F91="6 - TERMO DE PARCERIA"</formula>
    </cfRule>
    <cfRule type="expression" dxfId="1373" priority="494">
      <formula>$F91="5 - CONTRATO DE GESTÃO"</formula>
    </cfRule>
    <cfRule type="expression" dxfId="1372" priority="495">
      <formula>$F91="4 - CONTRATO DE REPASSE"</formula>
    </cfRule>
    <cfRule type="expression" dxfId="1371" priority="496">
      <formula>$F91="3 - TERMO DE CONVÊNIO"</formula>
    </cfRule>
    <cfRule type="expression" dxfId="1370" priority="497">
      <formula>$F91="1 - TERMO DE COLABORAÇÃO"</formula>
    </cfRule>
    <cfRule type="expression" dxfId="1369" priority="498">
      <formula>$F91="2 - TERMO DE FOMENTO"</formula>
    </cfRule>
  </conditionalFormatting>
  <conditionalFormatting sqref="C108">
    <cfRule type="expression" dxfId="1368" priority="389">
      <formula>$F28="FOMENTO"</formula>
    </cfRule>
    <cfRule type="expression" dxfId="1367" priority="390">
      <formula>$F28="8 - OUTRAS TRANSFER. VOLUNTÁRIAS"</formula>
    </cfRule>
    <cfRule type="expression" dxfId="1366" priority="391">
      <formula>$F28="7 - TERMO DE COOPERAÇÃO TÉCNICA"</formula>
    </cfRule>
    <cfRule type="expression" dxfId="1365" priority="392">
      <formula>$F28="6 - TERMO DE PARCERIA"</formula>
    </cfRule>
    <cfRule type="expression" dxfId="1364" priority="393">
      <formula>$F28="5 - CONTRATO DE GESTÃO"</formula>
    </cfRule>
    <cfRule type="expression" dxfId="1363" priority="394">
      <formula>$F28="4 - CONTRATO DE REPASSE"</formula>
    </cfRule>
    <cfRule type="expression" dxfId="1362" priority="395">
      <formula>$F28="3 - TERMO DE CONVÊNIO"</formula>
    </cfRule>
    <cfRule type="expression" dxfId="1361" priority="396">
      <formula>$F28="1 - TERMO DE COLABORAÇÃO"</formula>
    </cfRule>
    <cfRule type="expression" dxfId="1360" priority="397">
      <formula>$F28="2 - TERMO DE FOMENTO"</formula>
    </cfRule>
  </conditionalFormatting>
  <conditionalFormatting sqref="C109">
    <cfRule type="expression" dxfId="1359" priority="434">
      <formula>$F27="FOMENTO"</formula>
    </cfRule>
    <cfRule type="expression" dxfId="1358" priority="435">
      <formula>$F27="8 - OUTRAS TRANSFER. VOLUNTÁRIAS"</formula>
    </cfRule>
    <cfRule type="expression" dxfId="1357" priority="436">
      <formula>$F27="7 - TERMO DE COOPERAÇÃO TÉCNICA"</formula>
    </cfRule>
    <cfRule type="expression" dxfId="1356" priority="437">
      <formula>$F27="6 - TERMO DE PARCERIA"</formula>
    </cfRule>
    <cfRule type="expression" dxfId="1355" priority="438">
      <formula>$F27="5 - CONTRATO DE GESTÃO"</formula>
    </cfRule>
    <cfRule type="expression" dxfId="1354" priority="439">
      <formula>$F27="4 - CONTRATO DE REPASSE"</formula>
    </cfRule>
    <cfRule type="expression" dxfId="1353" priority="440">
      <formula>$F27="3 - TERMO DE CONVÊNIO"</formula>
    </cfRule>
    <cfRule type="expression" dxfId="1352" priority="441">
      <formula>$F27="1 - TERMO DE COLABORAÇÃO"</formula>
    </cfRule>
    <cfRule type="expression" dxfId="1351" priority="442">
      <formula>$F27="2 - TERMO DE FOMENTO"</formula>
    </cfRule>
  </conditionalFormatting>
  <conditionalFormatting sqref="C110:C114">
    <cfRule type="expression" dxfId="1350" priority="349">
      <formula>$F29="FOMENTO"</formula>
    </cfRule>
    <cfRule type="expression" dxfId="1349" priority="350">
      <formula>$F29="8 - OUTRAS TRANSFER. VOLUNTÁRIAS"</formula>
    </cfRule>
    <cfRule type="expression" dxfId="1348" priority="351">
      <formula>$F29="7 - TERMO DE COOPERAÇÃO TÉCNICA"</formula>
    </cfRule>
    <cfRule type="expression" dxfId="1347" priority="352">
      <formula>$F29="6 - TERMO DE PARCERIA"</formula>
    </cfRule>
    <cfRule type="expression" dxfId="1346" priority="353">
      <formula>$F29="5 - CONTRATO DE GESTÃO"</formula>
    </cfRule>
    <cfRule type="expression" dxfId="1345" priority="354">
      <formula>$F29="4 - CONTRATO DE REPASSE"</formula>
    </cfRule>
    <cfRule type="expression" dxfId="1344" priority="355">
      <formula>$F29="3 - TERMO DE CONVÊNIO"</formula>
    </cfRule>
    <cfRule type="expression" dxfId="1343" priority="356">
      <formula>$F29="1 - TERMO DE COLABORAÇÃO"</formula>
    </cfRule>
    <cfRule type="expression" dxfId="1342" priority="357">
      <formula>$F29="2 - TERMO DE FOMENTO"</formula>
    </cfRule>
  </conditionalFormatting>
  <conditionalFormatting sqref="C115:C116 C118">
    <cfRule type="expression" dxfId="1341" priority="443">
      <formula>$F106="FOMENTO"</formula>
    </cfRule>
    <cfRule type="expression" dxfId="1340" priority="444">
      <formula>$F106="8 - OUTRAS TRANSFER. VOLUNTÁRIAS"</formula>
    </cfRule>
    <cfRule type="expression" dxfId="1339" priority="445">
      <formula>$F106="7 - TERMO DE COOPERAÇÃO TÉCNICA"</formula>
    </cfRule>
    <cfRule type="expression" dxfId="1338" priority="446">
      <formula>$F106="6 - TERMO DE PARCERIA"</formula>
    </cfRule>
    <cfRule type="expression" dxfId="1337" priority="447">
      <formula>$F106="5 - CONTRATO DE GESTÃO"</formula>
    </cfRule>
    <cfRule type="expression" dxfId="1336" priority="448">
      <formula>$F106="4 - CONTRATO DE REPASSE"</formula>
    </cfRule>
    <cfRule type="expression" dxfId="1335" priority="449">
      <formula>$F106="3 - TERMO DE CONVÊNIO"</formula>
    </cfRule>
    <cfRule type="expression" dxfId="1334" priority="450">
      <formula>$F106="1 - TERMO DE COLABORAÇÃO"</formula>
    </cfRule>
    <cfRule type="expression" dxfId="1333" priority="451">
      <formula>$F106="2 - TERMO DE FOMENTO"</formula>
    </cfRule>
  </conditionalFormatting>
  <conditionalFormatting sqref="C117">
    <cfRule type="expression" dxfId="1332" priority="407">
      <formula>#REF!="FOMENTO"</formula>
    </cfRule>
    <cfRule type="expression" dxfId="1331" priority="408">
      <formula>#REF!="8 - OUTRAS TRANSFER. VOLUNTÁRIAS"</formula>
    </cfRule>
    <cfRule type="expression" dxfId="1330" priority="409">
      <formula>#REF!="7 - TERMO DE COOPERAÇÃO TÉCNICA"</formula>
    </cfRule>
    <cfRule type="expression" dxfId="1329" priority="410">
      <formula>#REF!="6 - TERMO DE PARCERIA"</formula>
    </cfRule>
    <cfRule type="expression" dxfId="1328" priority="411">
      <formula>#REF!="5 - CONTRATO DE GESTÃO"</formula>
    </cfRule>
    <cfRule type="expression" dxfId="1327" priority="412">
      <formula>#REF!="4 - CONTRATO DE REPASSE"</formula>
    </cfRule>
    <cfRule type="expression" dxfId="1326" priority="413">
      <formula>#REF!="3 - TERMO DE CONVÊNIO"</formula>
    </cfRule>
    <cfRule type="expression" dxfId="1325" priority="414">
      <formula>#REF!="1 - TERMO DE COLABORAÇÃO"</formula>
    </cfRule>
    <cfRule type="expression" dxfId="1324" priority="415">
      <formula>#REF!="2 - TERMO DE FOMENTO"</formula>
    </cfRule>
  </conditionalFormatting>
  <conditionalFormatting sqref="C119">
    <cfRule type="expression" dxfId="1323" priority="398">
      <formula>$F108="FOMENTO"</formula>
    </cfRule>
    <cfRule type="expression" dxfId="1322" priority="399">
      <formula>$F108="8 - OUTRAS TRANSFER. VOLUNTÁRIAS"</formula>
    </cfRule>
    <cfRule type="expression" dxfId="1321" priority="400">
      <formula>$F108="7 - TERMO DE COOPERAÇÃO TÉCNICA"</formula>
    </cfRule>
    <cfRule type="expression" dxfId="1320" priority="401">
      <formula>$F108="6 - TERMO DE PARCERIA"</formula>
    </cfRule>
    <cfRule type="expression" dxfId="1319" priority="402">
      <formula>$F108="5 - CONTRATO DE GESTÃO"</formula>
    </cfRule>
    <cfRule type="expression" dxfId="1318" priority="403">
      <formula>$F108="4 - CONTRATO DE REPASSE"</formula>
    </cfRule>
    <cfRule type="expression" dxfId="1317" priority="404">
      <formula>$F108="3 - TERMO DE CONVÊNIO"</formula>
    </cfRule>
    <cfRule type="expression" dxfId="1316" priority="405">
      <formula>$F108="1 - TERMO DE COLABORAÇÃO"</formula>
    </cfRule>
    <cfRule type="expression" dxfId="1315" priority="406">
      <formula>$F108="2 - TERMO DE FOMENTO"</formula>
    </cfRule>
  </conditionalFormatting>
  <conditionalFormatting sqref="C120 C131:C137">
    <cfRule type="expression" dxfId="1314" priority="331">
      <formula>$F110="FOMENTO"</formula>
    </cfRule>
    <cfRule type="expression" dxfId="1313" priority="332">
      <formula>$F110="8 - OUTRAS TRANSFER. VOLUNTÁRIAS"</formula>
    </cfRule>
    <cfRule type="expression" dxfId="1312" priority="333">
      <formula>$F110="7 - TERMO DE COOPERAÇÃO TÉCNICA"</formula>
    </cfRule>
    <cfRule type="expression" dxfId="1311" priority="334">
      <formula>$F110="6 - TERMO DE PARCERIA"</formula>
    </cfRule>
    <cfRule type="expression" dxfId="1310" priority="335">
      <formula>$F110="5 - CONTRATO DE GESTÃO"</formula>
    </cfRule>
    <cfRule type="expression" dxfId="1309" priority="336">
      <formula>$F110="4 - CONTRATO DE REPASSE"</formula>
    </cfRule>
    <cfRule type="expression" dxfId="1308" priority="337">
      <formula>$F110="3 - TERMO DE CONVÊNIO"</formula>
    </cfRule>
    <cfRule type="expression" dxfId="1307" priority="338">
      <formula>$F110="1 - TERMO DE COLABORAÇÃO"</formula>
    </cfRule>
    <cfRule type="expression" dxfId="1306" priority="339">
      <formula>$F110="2 - TERMO DE FOMENTO"</formula>
    </cfRule>
  </conditionalFormatting>
  <conditionalFormatting sqref="C121">
    <cfRule type="expression" dxfId="1305" priority="452">
      <formula>$F109="FOMENTO"</formula>
    </cfRule>
    <cfRule type="expression" dxfId="1304" priority="453">
      <formula>$F109="8 - OUTRAS TRANSFER. VOLUNTÁRIAS"</formula>
    </cfRule>
    <cfRule type="expression" dxfId="1303" priority="454">
      <formula>$F109="7 - TERMO DE COOPERAÇÃO TÉCNICA"</formula>
    </cfRule>
    <cfRule type="expression" dxfId="1302" priority="455">
      <formula>$F109="6 - TERMO DE PARCERIA"</formula>
    </cfRule>
    <cfRule type="expression" dxfId="1301" priority="456">
      <formula>$F109="5 - CONTRATO DE GESTÃO"</formula>
    </cfRule>
    <cfRule type="expression" dxfId="1300" priority="457">
      <formula>$F109="4 - CONTRATO DE REPASSE"</formula>
    </cfRule>
    <cfRule type="expression" dxfId="1299" priority="458">
      <formula>$F109="3 - TERMO DE CONVÊNIO"</formula>
    </cfRule>
    <cfRule type="expression" dxfId="1298" priority="459">
      <formula>$F109="1 - TERMO DE COLABORAÇÃO"</formula>
    </cfRule>
    <cfRule type="expression" dxfId="1297" priority="460">
      <formula>$F109="2 - TERMO DE FOMENTO"</formula>
    </cfRule>
  </conditionalFormatting>
  <conditionalFormatting sqref="C122">
    <cfRule type="expression" dxfId="1296" priority="416">
      <formula>$F108="FOMENTO"</formula>
    </cfRule>
    <cfRule type="expression" dxfId="1295" priority="417">
      <formula>$F108="8 - OUTRAS TRANSFER. VOLUNTÁRIAS"</formula>
    </cfRule>
    <cfRule type="expression" dxfId="1294" priority="418">
      <formula>$F108="7 - TERMO DE COOPERAÇÃO TÉCNICA"</formula>
    </cfRule>
    <cfRule type="expression" dxfId="1293" priority="419">
      <formula>$F108="6 - TERMO DE PARCERIA"</formula>
    </cfRule>
    <cfRule type="expression" dxfId="1292" priority="420">
      <formula>$F108="5 - CONTRATO DE GESTÃO"</formula>
    </cfRule>
    <cfRule type="expression" dxfId="1291" priority="421">
      <formula>$F108="4 - CONTRATO DE REPASSE"</formula>
    </cfRule>
    <cfRule type="expression" dxfId="1290" priority="422">
      <formula>$F108="3 - TERMO DE CONVÊNIO"</formula>
    </cfRule>
    <cfRule type="expression" dxfId="1289" priority="423">
      <formula>$F108="1 - TERMO DE COLABORAÇÃO"</formula>
    </cfRule>
    <cfRule type="expression" dxfId="1288" priority="424">
      <formula>$F108="2 - TERMO DE FOMENTO"</formula>
    </cfRule>
  </conditionalFormatting>
  <conditionalFormatting sqref="C123:C130">
    <cfRule type="expression" dxfId="1287" priority="340">
      <formula>$F110="FOMENTO"</formula>
    </cfRule>
    <cfRule type="expression" dxfId="1286" priority="341">
      <formula>$F110="8 - OUTRAS TRANSFER. VOLUNTÁRIAS"</formula>
    </cfRule>
    <cfRule type="expression" dxfId="1285" priority="342">
      <formula>$F110="7 - TERMO DE COOPERAÇÃO TÉCNICA"</formula>
    </cfRule>
    <cfRule type="expression" dxfId="1284" priority="343">
      <formula>$F110="6 - TERMO DE PARCERIA"</formula>
    </cfRule>
    <cfRule type="expression" dxfId="1283" priority="344">
      <formula>$F110="5 - CONTRATO DE GESTÃO"</formula>
    </cfRule>
    <cfRule type="expression" dxfId="1282" priority="345">
      <formula>$F110="4 - CONTRATO DE REPASSE"</formula>
    </cfRule>
    <cfRule type="expression" dxfId="1281" priority="346">
      <formula>$F110="3 - TERMO DE CONVÊNIO"</formula>
    </cfRule>
    <cfRule type="expression" dxfId="1280" priority="347">
      <formula>$F110="1 - TERMO DE COLABORAÇÃO"</formula>
    </cfRule>
    <cfRule type="expression" dxfId="1279" priority="348">
      <formula>$F110="2 - TERMO DE FOMENTO"</formula>
    </cfRule>
  </conditionalFormatting>
  <conditionalFormatting sqref="C138:C139 C141:C143">
    <cfRule type="expression" dxfId="1278" priority="144">
      <formula>#REF!="8 - OUTRAS TRANSFER. VOLUNTÁRIAS"</formula>
    </cfRule>
    <cfRule type="expression" dxfId="1277" priority="145">
      <formula>#REF!="7 - TERMO DE COOPERAÇÃO TÉCNICA"</formula>
    </cfRule>
    <cfRule type="expression" dxfId="1276" priority="146">
      <formula>#REF!="6 - TERMO DE PARCERIA"</formula>
    </cfRule>
    <cfRule type="expression" dxfId="1275" priority="147">
      <formula>#REF!="5 - CONTRATO DE GESTÃO"</formula>
    </cfRule>
    <cfRule type="expression" dxfId="1274" priority="148">
      <formula>#REF!="4 - CONTRATO DE REPASSE"</formula>
    </cfRule>
    <cfRule type="expression" dxfId="1273" priority="149">
      <formula>#REF!="3 - TERMO DE CONVÊNIO"</formula>
    </cfRule>
    <cfRule type="expression" dxfId="1272" priority="150">
      <formula>#REF!="1 - TERMO DE COLABORAÇÃO"</formula>
    </cfRule>
    <cfRule type="expression" dxfId="1271" priority="151">
      <formula>#REF!="2 - TERMO DE FOMENTO"</formula>
    </cfRule>
  </conditionalFormatting>
  <conditionalFormatting sqref="C138:C139 C141:C145">
    <cfRule type="expression" dxfId="1270" priority="143">
      <formula>#REF!="FOMENTO"</formula>
    </cfRule>
  </conditionalFormatting>
  <conditionalFormatting sqref="C140">
    <cfRule type="expression" dxfId="1269" priority="1989">
      <formula>$F139="FOMENTO"</formula>
    </cfRule>
    <cfRule type="expression" dxfId="1268" priority="1990">
      <formula>$F138="8 - OUTRAS TRANSFER. VOLUNTÁRIAS"</formula>
    </cfRule>
    <cfRule type="expression" dxfId="1267" priority="1991">
      <formula>$F138="7 - TERMO DE COOPERAÇÃO TÉCNICA"</formula>
    </cfRule>
    <cfRule type="expression" dxfId="1266" priority="1992">
      <formula>$F138="6 - TERMO DE PARCERIA"</formula>
    </cfRule>
    <cfRule type="expression" dxfId="1265" priority="1993">
      <formula>$F138="5 - CONTRATO DE GESTÃO"</formula>
    </cfRule>
    <cfRule type="expression" dxfId="1264" priority="1994">
      <formula>$F138="4 - CONTRATO DE REPASSE"</formula>
    </cfRule>
    <cfRule type="expression" dxfId="1263" priority="1995">
      <formula>$F138="3 - TERMO DE CONVÊNIO"</formula>
    </cfRule>
    <cfRule type="expression" dxfId="1262" priority="1996">
      <formula>$F138="1 - TERMO DE COLABORAÇÃO"</formula>
    </cfRule>
    <cfRule type="expression" dxfId="1261" priority="1997">
      <formula>$F138="2 - TERMO DE FOMENTO"</formula>
    </cfRule>
  </conditionalFormatting>
  <conditionalFormatting sqref="D92:G97">
    <cfRule type="expression" dxfId="1260" priority="657">
      <formula>$F92="FOMENTO"</formula>
    </cfRule>
    <cfRule type="expression" dxfId="1259" priority="658">
      <formula>$F92="8 - OUTRAS TRANSFER. VOLUNTÁRIAS"</formula>
    </cfRule>
    <cfRule type="expression" dxfId="1258" priority="659">
      <formula>$F92="7 - TERMO DE COOPERAÇÃO TÉCNICA"</formula>
    </cfRule>
    <cfRule type="expression" dxfId="1257" priority="660">
      <formula>$F92="6 - TERMO DE PARCERIA"</formula>
    </cfRule>
    <cfRule type="expression" dxfId="1256" priority="661">
      <formula>$F92="5 - CONTRATO DE GESTÃO"</formula>
    </cfRule>
    <cfRule type="expression" dxfId="1255" priority="662">
      <formula>$F92="4 - CONTRATO DE REPASSE"</formula>
    </cfRule>
    <cfRule type="expression" dxfId="1254" priority="663">
      <formula>$F92="3 - TERMO DE CONVÊNIO"</formula>
    </cfRule>
    <cfRule type="expression" dxfId="1253" priority="664">
      <formula>$F92="1 - TERMO DE COLABORAÇÃO"</formula>
    </cfRule>
    <cfRule type="expression" dxfId="1252" priority="665">
      <formula>$F92="2 - TERMO DE FOMENTO"</formula>
    </cfRule>
  </conditionalFormatting>
  <conditionalFormatting sqref="D99:G104">
    <cfRule type="expression" dxfId="1251" priority="591">
      <formula>$F99="FOMENTO"</formula>
    </cfRule>
  </conditionalFormatting>
  <conditionalFormatting sqref="D100:G104">
    <cfRule type="expression" dxfId="1250" priority="592">
      <formula>$F100="8 - OUTRAS TRANSFER. VOLUNTÁRIAS"</formula>
    </cfRule>
    <cfRule type="expression" dxfId="1249" priority="593">
      <formula>$F100="7 - TERMO DE COOPERAÇÃO TÉCNICA"</formula>
    </cfRule>
    <cfRule type="expression" dxfId="1248" priority="594">
      <formula>$F100="6 - TERMO DE PARCERIA"</formula>
    </cfRule>
    <cfRule type="expression" dxfId="1247" priority="595">
      <formula>$F100="5 - CONTRATO DE GESTÃO"</formula>
    </cfRule>
    <cfRule type="expression" dxfId="1246" priority="596">
      <formula>$F100="4 - CONTRATO DE REPASSE"</formula>
    </cfRule>
    <cfRule type="expression" dxfId="1245" priority="597">
      <formula>$F100="3 - TERMO DE CONVÊNIO"</formula>
    </cfRule>
    <cfRule type="expression" dxfId="1244" priority="598">
      <formula>$F100="1 - TERMO DE COLABORAÇÃO"</formula>
    </cfRule>
    <cfRule type="expression" dxfId="1243" priority="599">
      <formula>$F100="2 - TERMO DE FOMENTO"</formula>
    </cfRule>
  </conditionalFormatting>
  <conditionalFormatting sqref="D117:G143">
    <cfRule type="expression" dxfId="1242" priority="358">
      <formula>$F117="FOMENTO"</formula>
    </cfRule>
  </conditionalFormatting>
  <conditionalFormatting sqref="D138:G143 I140:M140 I141:I143 M141:M146 L141:L153 K138:M139">
    <cfRule type="expression" dxfId="1241" priority="1982">
      <formula>$F138="7 - TERMO DE COOPERAÇÃO TÉCNICA"</formula>
    </cfRule>
  </conditionalFormatting>
  <conditionalFormatting sqref="D90:H91 K90:K91">
    <cfRule type="expression" dxfId="1240" priority="719">
      <formula>$F90="8 - OUTRAS TRANSFER. VOLUNTÁRIAS"</formula>
    </cfRule>
    <cfRule type="expression" dxfId="1239" priority="720">
      <formula>$F90="7 - TERMO DE COOPERAÇÃO TÉCNICA"</formula>
    </cfRule>
    <cfRule type="expression" dxfId="1238" priority="721">
      <formula>$F90="6 - TERMO DE PARCERIA"</formula>
    </cfRule>
    <cfRule type="expression" dxfId="1237" priority="722">
      <formula>$F90="5 - CONTRATO DE GESTÃO"</formula>
    </cfRule>
    <cfRule type="expression" dxfId="1236" priority="723">
      <formula>$F90="4 - CONTRATO DE REPASSE"</formula>
    </cfRule>
    <cfRule type="expression" dxfId="1235" priority="724">
      <formula>$F90="3 - TERMO DE CONVÊNIO"</formula>
    </cfRule>
    <cfRule type="expression" dxfId="1234" priority="725">
      <formula>$F90="1 - TERMO DE COLABORAÇÃO"</formula>
    </cfRule>
    <cfRule type="expression" dxfId="1233" priority="726">
      <formula>$F90="2 - TERMO DE FOMENTO"</formula>
    </cfRule>
  </conditionalFormatting>
  <conditionalFormatting sqref="D90:H91">
    <cfRule type="expression" dxfId="1232" priority="718">
      <formula>$F90="FOMENTO"</formula>
    </cfRule>
  </conditionalFormatting>
  <conditionalFormatting sqref="D105:H109 K105:M109 B107:B110 H110:H115 L110:M116 D110:G137 K110:K137 B112 B115 B117 M117 B137">
    <cfRule type="expression" dxfId="1231" priority="297">
      <formula>$F105="7 - TERMO DE COOPERAÇÃO TÉCNICA"</formula>
    </cfRule>
    <cfRule type="expression" dxfId="1230" priority="298">
      <formula>$F105="6 - TERMO DE PARCERIA"</formula>
    </cfRule>
    <cfRule type="expression" dxfId="1229" priority="299">
      <formula>$F105="5 - CONTRATO DE GESTÃO"</formula>
    </cfRule>
    <cfRule type="expression" dxfId="1228" priority="300">
      <formula>$F105="4 - CONTRATO DE REPASSE"</formula>
    </cfRule>
    <cfRule type="expression" dxfId="1227" priority="301">
      <formula>$F105="3 - TERMO DE CONVÊNIO"</formula>
    </cfRule>
    <cfRule type="expression" dxfId="1226" priority="302">
      <formula>$F105="1 - TERMO DE COLABORAÇÃO"</formula>
    </cfRule>
    <cfRule type="expression" dxfId="1225" priority="303">
      <formula>$F105="2 - TERMO DE FOMENTO"</formula>
    </cfRule>
  </conditionalFormatting>
  <conditionalFormatting sqref="D105:H109 K105:M139 B107:B110 H110:H115 D110:G137 B112 B115 B117 B137">
    <cfRule type="expression" dxfId="1224" priority="296">
      <formula>$F105="8 - OUTRAS TRANSFER. VOLUNTÁRIAS"</formula>
    </cfRule>
  </conditionalFormatting>
  <conditionalFormatting sqref="F13:F16">
    <cfRule type="expression" dxfId="1223" priority="1625">
      <formula>#REF!="GCOMP"</formula>
    </cfRule>
  </conditionalFormatting>
  <conditionalFormatting sqref="F16 K16">
    <cfRule type="expression" dxfId="1222" priority="1622">
      <formula>#REF!="CSC"</formula>
    </cfRule>
    <cfRule type="expression" dxfId="1221" priority="1623">
      <formula>#REF!="ASJUR"</formula>
    </cfRule>
    <cfRule type="expression" dxfId="1220" priority="1624">
      <formula>#REF!="SEXEC"</formula>
    </cfRule>
  </conditionalFormatting>
  <conditionalFormatting sqref="F39:F104 K39:K104 G102">
    <cfRule type="expression" dxfId="1219" priority="1045">
      <formula>#REF!="SEXEC"</formula>
    </cfRule>
    <cfRule type="expression" dxfId="1218" priority="1046">
      <formula>#REF!="CSC"</formula>
    </cfRule>
    <cfRule type="expression" dxfId="1217" priority="1047">
      <formula>#REF!="ASJUR"</formula>
    </cfRule>
    <cfRule type="expression" dxfId="1216" priority="1048">
      <formula>#REF!="DEOF"</formula>
    </cfRule>
  </conditionalFormatting>
  <conditionalFormatting sqref="F60 F65:I67 C57 C42 I48 I50:I53 I63 I73 I77:I78 I81 I83:I84 I99">
    <cfRule type="expression" dxfId="1215" priority="1064">
      <formula>$F41="8 - OUTRAS TRANSFER. VOLUNTÁRIAS"</formula>
    </cfRule>
  </conditionalFormatting>
  <conditionalFormatting sqref="F105:F137 K105:K137">
    <cfRule type="expression" dxfId="1214" priority="367">
      <formula>#REF!="SEXEC"</formula>
    </cfRule>
    <cfRule type="expression" dxfId="1213" priority="368">
      <formula>#REF!="CSC"</formula>
    </cfRule>
    <cfRule type="expression" dxfId="1212" priority="369">
      <formula>#REF!="ASJUR"</formula>
    </cfRule>
    <cfRule type="expression" dxfId="1211" priority="370">
      <formula>#REF!="DEOF"</formula>
    </cfRule>
  </conditionalFormatting>
  <conditionalFormatting sqref="F138:F139 K138:K139">
    <cfRule type="expression" dxfId="1210" priority="162">
      <formula>#REF!="CSC"</formula>
    </cfRule>
    <cfRule type="expression" dxfId="1209" priority="163">
      <formula>#REF!="ASJUR"</formula>
    </cfRule>
    <cfRule type="expression" dxfId="1208" priority="164">
      <formula>#REF!="DEOF"</formula>
    </cfRule>
  </conditionalFormatting>
  <conditionalFormatting sqref="F138:F143 K138:K143">
    <cfRule type="expression" dxfId="1207" priority="161">
      <formula>#REF!="SEXEC"</formula>
    </cfRule>
  </conditionalFormatting>
  <conditionalFormatting sqref="F153">
    <cfRule type="expression" dxfId="1206" priority="2000">
      <formula>$F153="FOMENTO"</formula>
    </cfRule>
    <cfRule type="expression" dxfId="1205" priority="2001">
      <formula>$F153="8 - OUTRAS TRANSFER. VOLUNTÁRIAS"</formula>
    </cfRule>
    <cfRule type="expression" dxfId="1204" priority="2002">
      <formula>$F153="7 - TERMO DE COOPERAÇÃO TÉCNICA"</formula>
    </cfRule>
    <cfRule type="expression" dxfId="1203" priority="2003">
      <formula>$F153="6 - TERMO DE PARCERIA"</formula>
    </cfRule>
    <cfRule type="expression" dxfId="1202" priority="2004">
      <formula>$F153="5 - CONTRATO DE GESTÃO"</formula>
    </cfRule>
    <cfRule type="expression" dxfId="1201" priority="2005">
      <formula>$F153="4 - CONTRATO DE REPASSE"</formula>
    </cfRule>
    <cfRule type="expression" dxfId="1200" priority="2006">
      <formula>$F153="3 - TERMO DE CONVÊNIO"</formula>
    </cfRule>
    <cfRule type="expression" dxfId="1199" priority="2007">
      <formula>$F153="1 - TERMO DE COLABORAÇÃO"</formula>
    </cfRule>
    <cfRule type="expression" dxfId="1198" priority="2008">
      <formula>$F153="2 - TERMO DE FOMENTO"</formula>
    </cfRule>
    <cfRule type="expression" dxfId="1197" priority="2029">
      <formula>#REF!="SEXEC"</formula>
    </cfRule>
  </conditionalFormatting>
  <conditionalFormatting sqref="F153:F157">
    <cfRule type="expression" dxfId="1196" priority="2030">
      <formula>#REF!="CSC"</formula>
    </cfRule>
    <cfRule type="expression" dxfId="1195" priority="2031">
      <formula>#REF!="DEOF"</formula>
    </cfRule>
    <cfRule type="expression" dxfId="1194" priority="2032">
      <formula>#REF!="ASJUR"</formula>
    </cfRule>
  </conditionalFormatting>
  <conditionalFormatting sqref="F158:F162">
    <cfRule type="expression" dxfId="1193" priority="2009">
      <formula>$L158="CSC"</formula>
    </cfRule>
    <cfRule type="expression" dxfId="1192" priority="2010">
      <formula>$L158="ASJUR"</formula>
    </cfRule>
    <cfRule type="expression" dxfId="1191" priority="2011">
      <formula>$L158="DEOF"</formula>
    </cfRule>
  </conditionalFormatting>
  <conditionalFormatting sqref="G6">
    <cfRule type="expression" dxfId="1190" priority="1520">
      <formula>$F6="1 - TERMO DE COLABORAÇÃO"</formula>
    </cfRule>
    <cfRule type="expression" dxfId="1189" priority="1521">
      <formula>$F6="2 - TERMO DE FOMENTO"</formula>
    </cfRule>
  </conditionalFormatting>
  <conditionalFormatting sqref="G7:G8">
    <cfRule type="expression" dxfId="1188" priority="1577">
      <formula>$F7="1 - TERMO DE COLABORAÇÃO"</formula>
    </cfRule>
    <cfRule type="expression" dxfId="1187" priority="1578">
      <formula>$F7="2 - TERMO DE FOMENTO"</formula>
    </cfRule>
  </conditionalFormatting>
  <conditionalFormatting sqref="G9">
    <cfRule type="expression" dxfId="1186" priority="1579">
      <formula>$F9="1 - TERMO DE COLABORAÇÃO"</formula>
    </cfRule>
    <cfRule type="expression" dxfId="1185" priority="1580">
      <formula>$F9="2 - TERMO DE FOMENTO"</formula>
    </cfRule>
  </conditionalFormatting>
  <conditionalFormatting sqref="G11">
    <cfRule type="expression" dxfId="1184" priority="1587">
      <formula>$F11="1 - TERMO DE COLABORAÇÃO"</formula>
    </cfRule>
    <cfRule type="expression" dxfId="1183" priority="1588">
      <formula>$F11="2 - TERMO DE FOMENTO"</formula>
    </cfRule>
  </conditionalFormatting>
  <conditionalFormatting sqref="I5:I6 B6:F6">
    <cfRule type="expression" dxfId="1182" priority="1522">
      <formula>$F5="1 - TERMO DE COLABORAÇÃO"</formula>
    </cfRule>
    <cfRule type="expression" dxfId="1181" priority="1523">
      <formula>$F5="2 - TERMO DE FOMENTO"</formula>
    </cfRule>
  </conditionalFormatting>
  <conditionalFormatting sqref="I47">
    <cfRule type="expression" dxfId="1180" priority="1254">
      <formula>$F55="8 - OUTRAS TRANSFER. VOLUNTÁRIAS"</formula>
    </cfRule>
    <cfRule type="expression" dxfId="1179" priority="1255">
      <formula>$F55="7 - TERMO DE COOPERAÇÃO TÉCNICA"</formula>
    </cfRule>
    <cfRule type="expression" dxfId="1178" priority="1256">
      <formula>$F55="6 - TERMO DE PARCERIA"</formula>
    </cfRule>
    <cfRule type="expression" dxfId="1177" priority="1257">
      <formula>$F55="5 - CONTRATO DE GESTÃO"</formula>
    </cfRule>
    <cfRule type="expression" dxfId="1176" priority="1258">
      <formula>$F55="4 - CONTRATO DE REPASSE"</formula>
    </cfRule>
    <cfRule type="expression" dxfId="1175" priority="1259">
      <formula>$F55="3 - TERMO DE CONVÊNIO"</formula>
    </cfRule>
    <cfRule type="expression" dxfId="1174" priority="1260">
      <formula>$F55="1 - TERMO DE COLABORAÇÃO"</formula>
    </cfRule>
    <cfRule type="expression" dxfId="1173" priority="1261">
      <formula>$F55="2 - TERMO DE FOMENTO"</formula>
    </cfRule>
    <cfRule type="expression" dxfId="1172" priority="1262">
      <formula>$F55="FOMENTO"</formula>
    </cfRule>
  </conditionalFormatting>
  <conditionalFormatting sqref="I48">
    <cfRule type="expression" dxfId="1171" priority="1226">
      <formula>$F61="8 - OUTRAS TRANSFER. VOLUNTÁRIAS"</formula>
    </cfRule>
    <cfRule type="expression" dxfId="1170" priority="1227">
      <formula>$F61="7 - TERMO DE COOPERAÇÃO TÉCNICA"</formula>
    </cfRule>
    <cfRule type="expression" dxfId="1169" priority="1228">
      <formula>$F61="6 - TERMO DE PARCERIA"</formula>
    </cfRule>
    <cfRule type="expression" dxfId="1168" priority="1229">
      <formula>$F61="5 - CONTRATO DE GESTÃO"</formula>
    </cfRule>
    <cfRule type="expression" dxfId="1167" priority="1230">
      <formula>$F61="4 - CONTRATO DE REPASSE"</formula>
    </cfRule>
    <cfRule type="expression" dxfId="1166" priority="1231">
      <formula>$F61="3 - TERMO DE CONVÊNIO"</formula>
    </cfRule>
    <cfRule type="expression" dxfId="1165" priority="1232">
      <formula>$F61="1 - TERMO DE COLABORAÇÃO"</formula>
    </cfRule>
    <cfRule type="expression" dxfId="1164" priority="1233">
      <formula>$F61="2 - TERMO DE FOMENTO"</formula>
    </cfRule>
    <cfRule type="expression" dxfId="1163" priority="1234">
      <formula>$F61="FOMENTO"</formula>
    </cfRule>
  </conditionalFormatting>
  <conditionalFormatting sqref="I49">
    <cfRule type="expression" dxfId="1162" priority="1307">
      <formula>$F58="8 - OUTRAS TRANSFER. VOLUNTÁRIAS"</formula>
    </cfRule>
    <cfRule type="expression" dxfId="1161" priority="1308">
      <formula>$F58="7 - TERMO DE COOPERAÇÃO TÉCNICA"</formula>
    </cfRule>
    <cfRule type="expression" dxfId="1160" priority="1309">
      <formula>$F58="6 - TERMO DE PARCERIA"</formula>
    </cfRule>
    <cfRule type="expression" dxfId="1159" priority="1310">
      <formula>$F58="5 - CONTRATO DE GESTÃO"</formula>
    </cfRule>
    <cfRule type="expression" dxfId="1158" priority="1311">
      <formula>$F58="4 - CONTRATO DE REPASSE"</formula>
    </cfRule>
    <cfRule type="expression" dxfId="1157" priority="1312">
      <formula>$F58="3 - TERMO DE CONVÊNIO"</formula>
    </cfRule>
    <cfRule type="expression" dxfId="1156" priority="1313">
      <formula>$F58="1 - TERMO DE COLABORAÇÃO"</formula>
    </cfRule>
    <cfRule type="expression" dxfId="1155" priority="1314">
      <formula>$F58="2 - TERMO DE FOMENTO"</formula>
    </cfRule>
    <cfRule type="expression" dxfId="1154" priority="1315">
      <formula>$F58="FOMENTO"</formula>
    </cfRule>
  </conditionalFormatting>
  <conditionalFormatting sqref="I54:I55 I59:I60 C60 I80">
    <cfRule type="expression" dxfId="1153" priority="1074">
      <formula>$F52="7 - TERMO DE COOPERAÇÃO TÉCNICA"</formula>
    </cfRule>
    <cfRule type="expression" dxfId="1152" priority="1075">
      <formula>$F52="6 - TERMO DE PARCERIA"</formula>
    </cfRule>
    <cfRule type="expression" dxfId="1151" priority="1076">
      <formula>$F52="5 - CONTRATO DE GESTÃO"</formula>
    </cfRule>
    <cfRule type="expression" dxfId="1150" priority="1077">
      <formula>$F52="4 - CONTRATO DE REPASSE"</formula>
    </cfRule>
    <cfRule type="expression" dxfId="1149" priority="1078">
      <formula>$F52="3 - TERMO DE CONVÊNIO"</formula>
    </cfRule>
    <cfRule type="expression" dxfId="1148" priority="1079">
      <formula>$F52="1 - TERMO DE COLABORAÇÃO"</formula>
    </cfRule>
    <cfRule type="expression" dxfId="1147" priority="1080">
      <formula>$F52="2 - TERMO DE FOMENTO"</formula>
    </cfRule>
  </conditionalFormatting>
  <conditionalFormatting sqref="I58:I60">
    <cfRule type="expression" dxfId="1146" priority="1208">
      <formula>#REF!="8 - OUTRAS TRANSFER. VOLUNTÁRIAS"</formula>
    </cfRule>
    <cfRule type="expression" dxfId="1145" priority="1209">
      <formula>#REF!="7 - TERMO DE COOPERAÇÃO TÉCNICA"</formula>
    </cfRule>
    <cfRule type="expression" dxfId="1144" priority="1210">
      <formula>#REF!="6 - TERMO DE PARCERIA"</formula>
    </cfRule>
    <cfRule type="expression" dxfId="1143" priority="1211">
      <formula>#REF!="5 - CONTRATO DE GESTÃO"</formula>
    </cfRule>
    <cfRule type="expression" dxfId="1142" priority="1212">
      <formula>#REF!="4 - CONTRATO DE REPASSE"</formula>
    </cfRule>
    <cfRule type="expression" dxfId="1141" priority="1213">
      <formula>#REF!="3 - TERMO DE CONVÊNIO"</formula>
    </cfRule>
    <cfRule type="expression" dxfId="1140" priority="1214">
      <formula>#REF!="1 - TERMO DE COLABORAÇÃO"</formula>
    </cfRule>
    <cfRule type="expression" dxfId="1139" priority="1215">
      <formula>#REF!="2 - TERMO DE FOMENTO"</formula>
    </cfRule>
    <cfRule type="expression" dxfId="1138" priority="1216">
      <formula>#REF!="FOMENTO"</formula>
    </cfRule>
  </conditionalFormatting>
  <conditionalFormatting sqref="I59:I60 C60 I54:I55 I80">
    <cfRule type="expression" dxfId="1137" priority="1162">
      <formula>$F52="FOMENTO"</formula>
    </cfRule>
  </conditionalFormatting>
  <conditionalFormatting sqref="I60 C52">
    <cfRule type="expression" dxfId="1136" priority="1271">
      <formula>$F55="FOMENTO"</formula>
    </cfRule>
  </conditionalFormatting>
  <conditionalFormatting sqref="I60">
    <cfRule type="expression" dxfId="1135" priority="1263">
      <formula>$F63="8 - OUTRAS TRANSFER. VOLUNTÁRIAS"</formula>
    </cfRule>
    <cfRule type="expression" dxfId="1134" priority="1264">
      <formula>$F63="7 - TERMO DE COOPERAÇÃO TÉCNICA"</formula>
    </cfRule>
    <cfRule type="expression" dxfId="1133" priority="1265">
      <formula>$F63="6 - TERMO DE PARCERIA"</formula>
    </cfRule>
    <cfRule type="expression" dxfId="1132" priority="1266">
      <formula>$F63="5 - CONTRATO DE GESTÃO"</formula>
    </cfRule>
    <cfRule type="expression" dxfId="1131" priority="1267">
      <formula>$F63="4 - CONTRATO DE REPASSE"</formula>
    </cfRule>
    <cfRule type="expression" dxfId="1130" priority="1268">
      <formula>$F63="3 - TERMO DE CONVÊNIO"</formula>
    </cfRule>
    <cfRule type="expression" dxfId="1129" priority="1269">
      <formula>$F63="1 - TERMO DE COLABORAÇÃO"</formula>
    </cfRule>
    <cfRule type="expression" dxfId="1128" priority="1270">
      <formula>$F63="2 - TERMO DE FOMENTO"</formula>
    </cfRule>
  </conditionalFormatting>
  <conditionalFormatting sqref="I90">
    <cfRule type="expression" dxfId="1127" priority="731">
      <formula>$F89="8 - OUTRAS TRANSFER. VOLUNTÁRIAS"</formula>
    </cfRule>
    <cfRule type="expression" dxfId="1126" priority="732">
      <formula>$F89="7 - TERMO DE COOPERAÇÃO TÉCNICA"</formula>
    </cfRule>
    <cfRule type="expression" dxfId="1125" priority="733">
      <formula>$F89="6 - TERMO DE PARCERIA"</formula>
    </cfRule>
    <cfRule type="expression" dxfId="1124" priority="734">
      <formula>$F89="5 - CONTRATO DE GESTÃO"</formula>
    </cfRule>
    <cfRule type="expression" dxfId="1123" priority="735">
      <formula>$F89="4 - CONTRATO DE REPASSE"</formula>
    </cfRule>
    <cfRule type="expression" dxfId="1122" priority="736">
      <formula>$F89="3 - TERMO DE CONVÊNIO"</formula>
    </cfRule>
    <cfRule type="expression" dxfId="1121" priority="737">
      <formula>$F89="1 - TERMO DE COLABORAÇÃO"</formula>
    </cfRule>
    <cfRule type="expression" dxfId="1120" priority="738">
      <formula>$F89="2 - TERMO DE FOMENTO"</formula>
    </cfRule>
    <cfRule type="expression" dxfId="1119" priority="739">
      <formula>$F89="FOMENTO"</formula>
    </cfRule>
  </conditionalFormatting>
  <conditionalFormatting sqref="I105">
    <cfRule type="expression" dxfId="1118" priority="512">
      <formula>$F99="8 - OUTRAS TRANSFER. VOLUNTÁRIAS"</formula>
    </cfRule>
    <cfRule type="expression" dxfId="1117" priority="513">
      <formula>$F99="7 - TERMO DE COOPERAÇÃO TÉCNICA"</formula>
    </cfRule>
    <cfRule type="expression" dxfId="1116" priority="514">
      <formula>$F99="6 - TERMO DE PARCERIA"</formula>
    </cfRule>
    <cfRule type="expression" dxfId="1115" priority="515">
      <formula>$F99="5 - CONTRATO DE GESTÃO"</formula>
    </cfRule>
    <cfRule type="expression" dxfId="1114" priority="516">
      <formula>$F99="4 - CONTRATO DE REPASSE"</formula>
    </cfRule>
    <cfRule type="expression" dxfId="1113" priority="517">
      <formula>$F99="3 - TERMO DE CONVÊNIO"</formula>
    </cfRule>
    <cfRule type="expression" dxfId="1112" priority="518">
      <formula>$F99="1 - TERMO DE COLABORAÇÃO"</formula>
    </cfRule>
    <cfRule type="expression" dxfId="1111" priority="519">
      <formula>$F99="2 - TERMO DE FOMENTO"</formula>
    </cfRule>
    <cfRule type="expression" dxfId="1110" priority="520">
      <formula>$F99="FOMENTO"</formula>
    </cfRule>
  </conditionalFormatting>
  <conditionalFormatting sqref="I106:I107">
    <cfRule type="expression" dxfId="1109" priority="481">
      <formula>$F105="8 - OUTRAS TRANSFER. VOLUNTÁRIAS"</formula>
    </cfRule>
    <cfRule type="expression" dxfId="1108" priority="482">
      <formula>$F105="7 - TERMO DE COOPERAÇÃO TÉCNICA"</formula>
    </cfRule>
    <cfRule type="expression" dxfId="1107" priority="483">
      <formula>$F105="6 - TERMO DE PARCERIA"</formula>
    </cfRule>
    <cfRule type="expression" dxfId="1106" priority="484">
      <formula>$F105="5 - CONTRATO DE GESTÃO"</formula>
    </cfRule>
    <cfRule type="expression" dxfId="1105" priority="485">
      <formula>$F105="4 - CONTRATO DE REPASSE"</formula>
    </cfRule>
    <cfRule type="expression" dxfId="1104" priority="486">
      <formula>$F105="3 - TERMO DE CONVÊNIO"</formula>
    </cfRule>
    <cfRule type="expression" dxfId="1103" priority="487">
      <formula>$F105="1 - TERMO DE COLABORAÇÃO"</formula>
    </cfRule>
    <cfRule type="expression" dxfId="1102" priority="488">
      <formula>$F105="2 - TERMO DE FOMENTO"</formula>
    </cfRule>
    <cfRule type="expression" dxfId="1101" priority="489">
      <formula>$F105="FOMENTO"</formula>
    </cfRule>
  </conditionalFormatting>
  <conditionalFormatting sqref="I108">
    <cfRule type="expression" dxfId="1100" priority="425">
      <formula>$F109="8 - OUTRAS TRANSFER. VOLUNTÁRIAS"</formula>
    </cfRule>
    <cfRule type="expression" dxfId="1099" priority="426">
      <formula>$F109="7 - TERMO DE COOPERAÇÃO TÉCNICA"</formula>
    </cfRule>
    <cfRule type="expression" dxfId="1098" priority="427">
      <formula>$F109="6 - TERMO DE PARCERIA"</formula>
    </cfRule>
    <cfRule type="expression" dxfId="1097" priority="428">
      <formula>$F109="5 - CONTRATO DE GESTÃO"</formula>
    </cfRule>
    <cfRule type="expression" dxfId="1096" priority="429">
      <formula>$F109="4 - CONTRATO DE REPASSE"</formula>
    </cfRule>
    <cfRule type="expression" dxfId="1095" priority="430">
      <formula>$F109="3 - TERMO DE CONVÊNIO"</formula>
    </cfRule>
    <cfRule type="expression" dxfId="1094" priority="431">
      <formula>$F109="1 - TERMO DE COLABORAÇÃO"</formula>
    </cfRule>
    <cfRule type="expression" dxfId="1093" priority="432">
      <formula>$F109="2 - TERMO DE FOMENTO"</formula>
    </cfRule>
    <cfRule type="expression" dxfId="1092" priority="433">
      <formula>$F109="FOMENTO"</formula>
    </cfRule>
  </conditionalFormatting>
  <conditionalFormatting sqref="I109:I110 I148:I150">
    <cfRule type="expression" dxfId="1091" priority="380">
      <formula>$F107="8 - OUTRAS TRANSFER. VOLUNTÁRIAS"</formula>
    </cfRule>
    <cfRule type="expression" dxfId="1090" priority="381">
      <formula>$F107="7 - TERMO DE COOPERAÇÃO TÉCNICA"</formula>
    </cfRule>
    <cfRule type="expression" dxfId="1089" priority="382">
      <formula>$F107="6 - TERMO DE PARCERIA"</formula>
    </cfRule>
    <cfRule type="expression" dxfId="1088" priority="383">
      <formula>$F107="5 - CONTRATO DE GESTÃO"</formula>
    </cfRule>
    <cfRule type="expression" dxfId="1087" priority="384">
      <formula>$F107="4 - CONTRATO DE REPASSE"</formula>
    </cfRule>
    <cfRule type="expression" dxfId="1086" priority="385">
      <formula>$F107="3 - TERMO DE CONVÊNIO"</formula>
    </cfRule>
    <cfRule type="expression" dxfId="1085" priority="386">
      <formula>$F107="1 - TERMO DE COLABORAÇÃO"</formula>
    </cfRule>
    <cfRule type="expression" dxfId="1084" priority="387">
      <formula>$F107="2 - TERMO DE FOMENTO"</formula>
    </cfRule>
    <cfRule type="expression" dxfId="1083" priority="388">
      <formula>$F107="FOMENTO"</formula>
    </cfRule>
  </conditionalFormatting>
  <conditionalFormatting sqref="I111:I120 I145:I147">
    <cfRule type="expression" dxfId="1082" priority="314">
      <formula>$F110="8 - OUTRAS TRANSFER. VOLUNTÁRIAS"</formula>
    </cfRule>
    <cfRule type="expression" dxfId="1081" priority="315">
      <formula>$F110="7 - TERMO DE COOPERAÇÃO TÉCNICA"</formula>
    </cfRule>
    <cfRule type="expression" dxfId="1080" priority="316">
      <formula>$F110="6 - TERMO DE PARCERIA"</formula>
    </cfRule>
    <cfRule type="expression" dxfId="1079" priority="317">
      <formula>$F110="5 - CONTRATO DE GESTÃO"</formula>
    </cfRule>
    <cfRule type="expression" dxfId="1078" priority="318">
      <formula>$F110="4 - CONTRATO DE REPASSE"</formula>
    </cfRule>
    <cfRule type="expression" dxfId="1077" priority="319">
      <formula>$F110="3 - TERMO DE CONVÊNIO"</formula>
    </cfRule>
    <cfRule type="expression" dxfId="1076" priority="320">
      <formula>$F110="1 - TERMO DE COLABORAÇÃO"</formula>
    </cfRule>
    <cfRule type="expression" dxfId="1075" priority="321">
      <formula>$F110="2 - TERMO DE FOMENTO"</formula>
    </cfRule>
    <cfRule type="expression" dxfId="1074" priority="322">
      <formula>$F110="FOMENTO"</formula>
    </cfRule>
  </conditionalFormatting>
  <conditionalFormatting sqref="I121">
    <cfRule type="expression" dxfId="1073" priority="285">
      <formula>$F117="FOMENTO"</formula>
    </cfRule>
    <cfRule type="expression" dxfId="1072" priority="323">
      <formula>$F117="8 - OUTRAS TRANSFER. VOLUNTÁRIAS"</formula>
    </cfRule>
    <cfRule type="expression" dxfId="1071" priority="324">
      <formula>$F117="7 - TERMO DE COOPERAÇÃO TÉCNICA"</formula>
    </cfRule>
    <cfRule type="expression" dxfId="1070" priority="325">
      <formula>$F117="6 - TERMO DE PARCERIA"</formula>
    </cfRule>
    <cfRule type="expression" dxfId="1069" priority="326">
      <formula>$F117="5 - CONTRATO DE GESTÃO"</formula>
    </cfRule>
    <cfRule type="expression" dxfId="1068" priority="327">
      <formula>$F117="4 - CONTRATO DE REPASSE"</formula>
    </cfRule>
    <cfRule type="expression" dxfId="1067" priority="328">
      <formula>$F117="3 - TERMO DE CONVÊNIO"</formula>
    </cfRule>
    <cfRule type="expression" dxfId="1066" priority="329">
      <formula>$F117="1 - TERMO DE COLABORAÇÃO"</formula>
    </cfRule>
    <cfRule type="expression" dxfId="1065" priority="330">
      <formula>$F117="2 - TERMO DE FOMENTO"</formula>
    </cfRule>
  </conditionalFormatting>
  <conditionalFormatting sqref="I122:I137">
    <cfRule type="expression" dxfId="1064" priority="371">
      <formula>$F121="8 - OUTRAS TRANSFER. VOLUNTÁRIAS"</formula>
    </cfRule>
    <cfRule type="expression" dxfId="1063" priority="372">
      <formula>$F121="7 - TERMO DE COOPERAÇÃO TÉCNICA"</formula>
    </cfRule>
    <cfRule type="expression" dxfId="1062" priority="373">
      <formula>$F121="6 - TERMO DE PARCERIA"</formula>
    </cfRule>
    <cfRule type="expression" dxfId="1061" priority="374">
      <formula>$F121="5 - CONTRATO DE GESTÃO"</formula>
    </cfRule>
    <cfRule type="expression" dxfId="1060" priority="375">
      <formula>$F121="4 - CONTRATO DE REPASSE"</formula>
    </cfRule>
    <cfRule type="expression" dxfId="1059" priority="376">
      <formula>$F121="3 - TERMO DE CONVÊNIO"</formula>
    </cfRule>
    <cfRule type="expression" dxfId="1058" priority="377">
      <formula>$F121="1 - TERMO DE COLABORAÇÃO"</formula>
    </cfRule>
    <cfRule type="expression" dxfId="1057" priority="378">
      <formula>$F121="2 - TERMO DE FOMENTO"</formula>
    </cfRule>
    <cfRule type="expression" dxfId="1056" priority="379">
      <formula>$F121="FOMENTO"</formula>
    </cfRule>
  </conditionalFormatting>
  <conditionalFormatting sqref="I138 I144">
    <cfRule type="expression" dxfId="1055" priority="152">
      <formula>#REF!="8 - OUTRAS TRANSFER. VOLUNTÁRIAS"</formula>
    </cfRule>
    <cfRule type="expression" dxfId="1054" priority="153">
      <formula>#REF!="7 - TERMO DE COOPERAÇÃO TÉCNICA"</formula>
    </cfRule>
    <cfRule type="expression" dxfId="1053" priority="154">
      <formula>#REF!="6 - TERMO DE PARCERIA"</formula>
    </cfRule>
    <cfRule type="expression" dxfId="1052" priority="155">
      <formula>#REF!="5 - CONTRATO DE GESTÃO"</formula>
    </cfRule>
    <cfRule type="expression" dxfId="1051" priority="156">
      <formula>#REF!="4 - CONTRATO DE REPASSE"</formula>
    </cfRule>
    <cfRule type="expression" dxfId="1050" priority="157">
      <formula>#REF!="3 - TERMO DE CONVÊNIO"</formula>
    </cfRule>
    <cfRule type="expression" dxfId="1049" priority="158">
      <formula>#REF!="1 - TERMO DE COLABORAÇÃO"</formula>
    </cfRule>
    <cfRule type="expression" dxfId="1048" priority="159">
      <formula>#REF!="2 - TERMO DE FOMENTO"</formula>
    </cfRule>
    <cfRule type="expression" dxfId="1047" priority="160">
      <formula>#REF!="FOMENTO"</formula>
    </cfRule>
  </conditionalFormatting>
  <conditionalFormatting sqref="I139">
    <cfRule type="expression" dxfId="1046" priority="2012">
      <formula>$F138="8 - OUTRAS TRANSFER. VOLUNTÁRIAS"</formula>
    </cfRule>
    <cfRule type="expression" dxfId="1045" priority="2013">
      <formula>$F138="7 - TERMO DE COOPERAÇÃO TÉCNICA"</formula>
    </cfRule>
    <cfRule type="expression" dxfId="1044" priority="2014">
      <formula>$F138="6 - TERMO DE PARCERIA"</formula>
    </cfRule>
    <cfRule type="expression" dxfId="1043" priority="2015">
      <formula>$F138="5 - CONTRATO DE GESTÃO"</formula>
    </cfRule>
    <cfRule type="expression" dxfId="1042" priority="2016">
      <formula>$F138="4 - CONTRATO DE REPASSE"</formula>
    </cfRule>
    <cfRule type="expression" dxfId="1041" priority="2017">
      <formula>$F138="3 - TERMO DE CONVÊNIO"</formula>
    </cfRule>
    <cfRule type="expression" dxfId="1040" priority="2018">
      <formula>$F138="1 - TERMO DE COLABORAÇÃO"</formula>
    </cfRule>
    <cfRule type="expression" dxfId="1039" priority="2019">
      <formula>$F138="2 - TERMO DE FOMENTO"</formula>
    </cfRule>
    <cfRule type="expression" dxfId="1038" priority="2020">
      <formula>$F138="FOMENTO"</formula>
    </cfRule>
  </conditionalFormatting>
  <conditionalFormatting sqref="I151">
    <cfRule type="expression" dxfId="1037" priority="235">
      <formula>$F148="8 - OUTRAS TRANSFER. VOLUNTÁRIAS"</formula>
    </cfRule>
    <cfRule type="expression" dxfId="1036" priority="236">
      <formula>$F148="7 - TERMO DE COOPERAÇÃO TÉCNICA"</formula>
    </cfRule>
    <cfRule type="expression" dxfId="1035" priority="237">
      <formula>$F148="6 - TERMO DE PARCERIA"</formula>
    </cfRule>
    <cfRule type="expression" dxfId="1034" priority="238">
      <formula>$F148="5 - CONTRATO DE GESTÃO"</formula>
    </cfRule>
    <cfRule type="expression" dxfId="1033" priority="239">
      <formula>$F148="4 - CONTRATO DE REPASSE"</formula>
    </cfRule>
    <cfRule type="expression" dxfId="1032" priority="240">
      <formula>$F148="3 - TERMO DE CONVÊNIO"</formula>
    </cfRule>
    <cfRule type="expression" dxfId="1031" priority="241">
      <formula>$F148="1 - TERMO DE COLABORAÇÃO"</formula>
    </cfRule>
    <cfRule type="expression" dxfId="1030" priority="242">
      <formula>$F148="2 - TERMO DE FOMENTO"</formula>
    </cfRule>
    <cfRule type="expression" dxfId="1029" priority="243">
      <formula>$F148="FOMENTO"</formula>
    </cfRule>
  </conditionalFormatting>
  <conditionalFormatting sqref="I152:I156">
    <cfRule type="expression" dxfId="1028" priority="2033">
      <formula>#REF!="8 - OUTRAS TRANSFER. VOLUNTÁRIAS"</formula>
    </cfRule>
    <cfRule type="expression" dxfId="1027" priority="2034">
      <formula>#REF!="7 - TERMO DE COOPERAÇÃO TÉCNICA"</formula>
    </cfRule>
    <cfRule type="expression" dxfId="1026" priority="2035">
      <formula>#REF!="6 - TERMO DE PARCERIA"</formula>
    </cfRule>
    <cfRule type="expression" dxfId="1025" priority="2036">
      <formula>#REF!="5 - CONTRATO DE GESTÃO"</formula>
    </cfRule>
    <cfRule type="expression" dxfId="1024" priority="2037">
      <formula>#REF!="4 - CONTRATO DE REPASSE"</formula>
    </cfRule>
    <cfRule type="expression" dxfId="1023" priority="2038">
      <formula>#REF!="3 - TERMO DE CONVÊNIO"</formula>
    </cfRule>
    <cfRule type="expression" dxfId="1022" priority="2039">
      <formula>#REF!="1 - TERMO DE COLABORAÇÃO"</formula>
    </cfRule>
    <cfRule type="expression" dxfId="1021" priority="2040">
      <formula>#REF!="2 - TERMO DE FOMENTO"</formula>
    </cfRule>
    <cfRule type="expression" dxfId="1020" priority="2041">
      <formula>#REF!="FOMENTO"</formula>
    </cfRule>
  </conditionalFormatting>
  <conditionalFormatting sqref="I157">
    <cfRule type="expression" dxfId="1019" priority="1998">
      <formula>$F153="FOMENTO"</formula>
    </cfRule>
    <cfRule type="expression" dxfId="1018" priority="2021">
      <formula>$F153="8 - OUTRAS TRANSFER. VOLUNTÁRIAS"</formula>
    </cfRule>
    <cfRule type="expression" dxfId="1017" priority="2022">
      <formula>$F153="7 - TERMO DE COOPERAÇÃO TÉCNICA"</formula>
    </cfRule>
    <cfRule type="expression" dxfId="1016" priority="2023">
      <formula>$F153="6 - TERMO DE PARCERIA"</formula>
    </cfRule>
    <cfRule type="expression" dxfId="1015" priority="2024">
      <formula>$F153="5 - CONTRATO DE GESTÃO"</formula>
    </cfRule>
    <cfRule type="expression" dxfId="1014" priority="2025">
      <formula>$F153="4 - CONTRATO DE REPASSE"</formula>
    </cfRule>
    <cfRule type="expression" dxfId="1013" priority="2026">
      <formula>$F153="3 - TERMO DE CONVÊNIO"</formula>
    </cfRule>
    <cfRule type="expression" dxfId="1012" priority="2027">
      <formula>$F153="1 - TERMO DE COLABORAÇÃO"</formula>
    </cfRule>
    <cfRule type="expression" dxfId="1011" priority="2028">
      <formula>$F153="2 - TERMO DE FOMENTO"</formula>
    </cfRule>
  </conditionalFormatting>
  <conditionalFormatting sqref="I140:M140 I141:I143 M141:M144 L145:M145 M146 D138:G143">
    <cfRule type="expression" dxfId="1010" priority="1981">
      <formula>$F138="8 - OUTRAS TRANSFER. VOLUNTÁRIAS"</formula>
    </cfRule>
  </conditionalFormatting>
  <conditionalFormatting sqref="J34:J35 B35">
    <cfRule type="expression" dxfId="1009" priority="1346">
      <formula>$F35="8 - OUTRAS TRANSFER. VOLUNTÁRIAS"</formula>
    </cfRule>
    <cfRule type="expression" dxfId="1008" priority="1347">
      <formula>$F35="7 - TERMO DE COOPERAÇÃO TÉCNICA"</formula>
    </cfRule>
    <cfRule type="expression" dxfId="1007" priority="1348">
      <formula>$F35="6 - TERMO DE PARCERIA"</formula>
    </cfRule>
    <cfRule type="expression" dxfId="1006" priority="1349">
      <formula>$F35="5 - CONTRATO DE GESTÃO"</formula>
    </cfRule>
    <cfRule type="expression" dxfId="1005" priority="1350">
      <formula>$F35="4 - CONTRATO DE REPASSE"</formula>
    </cfRule>
    <cfRule type="expression" dxfId="1004" priority="1351">
      <formula>$F35="3 - TERMO DE CONVÊNIO"</formula>
    </cfRule>
    <cfRule type="expression" dxfId="1003" priority="1352">
      <formula>$F35="1 - TERMO DE COLABORAÇÃO"</formula>
    </cfRule>
    <cfRule type="expression" dxfId="1002" priority="1353">
      <formula>$F35="2 - TERMO DE FOMENTO"</formula>
    </cfRule>
    <cfRule type="expression" dxfId="1001" priority="1354">
      <formula>$F35="FOMENTO"</formula>
    </cfRule>
  </conditionalFormatting>
  <conditionalFormatting sqref="J55">
    <cfRule type="expression" dxfId="1000" priority="1007">
      <formula>$F55="8 - OUTRAS TRANSFER. VOLUNTÁRIAS"</formula>
    </cfRule>
    <cfRule type="expression" dxfId="999" priority="1008">
      <formula>$F55="7 - TERMO DE COOPERAÇÃO TÉCNICA"</formula>
    </cfRule>
    <cfRule type="expression" dxfId="998" priority="1009">
      <formula>$F55="6 - TERMO DE PARCERIA"</formula>
    </cfRule>
    <cfRule type="expression" dxfId="997" priority="1010">
      <formula>$F55="5 - CONTRATO DE GESTÃO"</formula>
    </cfRule>
    <cfRule type="expression" dxfId="996" priority="1011">
      <formula>$F55="4 - CONTRATO DE REPASSE"</formula>
    </cfRule>
    <cfRule type="expression" dxfId="995" priority="1012">
      <formula>$F55="3 - TERMO DE CONVÊNIO"</formula>
    </cfRule>
    <cfRule type="expression" dxfId="994" priority="1013">
      <formula>$F55="1 - TERMO DE COLABORAÇÃO"</formula>
    </cfRule>
    <cfRule type="expression" dxfId="993" priority="1014">
      <formula>$F55="2 - TERMO DE FOMENTO"</formula>
    </cfRule>
  </conditionalFormatting>
  <conditionalFormatting sqref="J61">
    <cfRule type="expression" dxfId="992" priority="970">
      <formula>$F61="8 - OUTRAS TRANSFER. VOLUNTÁRIAS"</formula>
    </cfRule>
    <cfRule type="expression" dxfId="991" priority="971">
      <formula>$F61="7 - TERMO DE COOPERAÇÃO TÉCNICA"</formula>
    </cfRule>
    <cfRule type="expression" dxfId="990" priority="972">
      <formula>$F61="6 - TERMO DE PARCERIA"</formula>
    </cfRule>
    <cfRule type="expression" dxfId="989" priority="973">
      <formula>$F61="5 - CONTRATO DE GESTÃO"</formula>
    </cfRule>
    <cfRule type="expression" dxfId="988" priority="974">
      <formula>$F61="4 - CONTRATO DE REPASSE"</formula>
    </cfRule>
    <cfRule type="expression" dxfId="987" priority="975">
      <formula>$F61="3 - TERMO DE CONVÊNIO"</formula>
    </cfRule>
    <cfRule type="expression" dxfId="986" priority="976">
      <formula>$F61="1 - TERMO DE COLABORAÇÃO"</formula>
    </cfRule>
    <cfRule type="expression" dxfId="985" priority="977">
      <formula>$F61="2 - TERMO DE FOMENTO"</formula>
    </cfRule>
    <cfRule type="expression" dxfId="984" priority="978">
      <formula>$F61="FOMENTO"</formula>
    </cfRule>
    <cfRule type="expression" dxfId="983" priority="979">
      <formula>$F61="8 - OUTRAS TRANSFER. VOLUNTÁRIAS"</formula>
    </cfRule>
    <cfRule type="expression" dxfId="982" priority="980">
      <formula>$F61="7 - TERMO DE COOPERAÇÃO TÉCNICA"</formula>
    </cfRule>
    <cfRule type="expression" dxfId="981" priority="981">
      <formula>$F61="6 - TERMO DE PARCERIA"</formula>
    </cfRule>
    <cfRule type="expression" dxfId="980" priority="982">
      <formula>$F61="5 - CONTRATO DE GESTÃO"</formula>
    </cfRule>
    <cfRule type="expression" dxfId="979" priority="983">
      <formula>$F61="4 - CONTRATO DE REPASSE"</formula>
    </cfRule>
    <cfRule type="expression" dxfId="978" priority="984">
      <formula>$F61="3 - TERMO DE CONVÊNIO"</formula>
    </cfRule>
    <cfRule type="expression" dxfId="977" priority="985">
      <formula>$F61="1 - TERMO DE COLABORAÇÃO"</formula>
    </cfRule>
    <cfRule type="expression" dxfId="976" priority="986">
      <formula>$F61="2 - TERMO DE FOMENTO"</formula>
    </cfRule>
  </conditionalFormatting>
  <conditionalFormatting sqref="J63:J64 J72:J73">
    <cfRule type="expression" dxfId="975" priority="1016">
      <formula>$F63="8 - OUTRAS TRANSFER. VOLUNTÁRIAS"</formula>
    </cfRule>
    <cfRule type="expression" dxfId="974" priority="1017">
      <formula>$F63="7 - TERMO DE COOPERAÇÃO TÉCNICA"</formula>
    </cfRule>
    <cfRule type="expression" dxfId="973" priority="1018">
      <formula>$F63="6 - TERMO DE PARCERIA"</formula>
    </cfRule>
    <cfRule type="expression" dxfId="972" priority="1019">
      <formula>$F63="5 - CONTRATO DE GESTÃO"</formula>
    </cfRule>
    <cfRule type="expression" dxfId="971" priority="1020">
      <formula>$F63="4 - CONTRATO DE REPASSE"</formula>
    </cfRule>
    <cfRule type="expression" dxfId="970" priority="1021">
      <formula>$F63="3 - TERMO DE CONVÊNIO"</formula>
    </cfRule>
    <cfRule type="expression" dxfId="969" priority="1022">
      <formula>$F63="1 - TERMO DE COLABORAÇÃO"</formula>
    </cfRule>
    <cfRule type="expression" dxfId="968" priority="1023">
      <formula>$F63="2 - TERMO DE FOMENTO"</formula>
    </cfRule>
  </conditionalFormatting>
  <conditionalFormatting sqref="J71:J73 K39:M40 B40:B42 D40:G42 B44 D45:G45 B46 K47:M52 D47:G54 B48:B52 K54:M54 B54:B55 D55:H55 D56:G56 K57:M57 D57:H58 K59:M60 D59:G61 B61 D62:H67 K62:M73 B65:B66 B68:B73 D70:G84 L74:M83 B77:B78 B80:B81 B83:B84 K84:M84 E85:F85 B86 D86:G86 D87:H87 K87:M87 E88:F89 D89 G89 D98:H98 B99">
    <cfRule type="expression" dxfId="967" priority="1024">
      <formula>$F39="FOMENTO"</formula>
    </cfRule>
  </conditionalFormatting>
  <conditionalFormatting sqref="J72:J73 J63:J64">
    <cfRule type="expression" dxfId="966" priority="1015">
      <formula>$F63="FOMENTO"</formula>
    </cfRule>
  </conditionalFormatting>
  <conditionalFormatting sqref="J72:J73">
    <cfRule type="expression" dxfId="965" priority="962">
      <formula>$F72="8 - OUTRAS TRANSFER. VOLUNTÁRIAS"</formula>
    </cfRule>
    <cfRule type="expression" dxfId="964" priority="963">
      <formula>$F72="7 - TERMO DE COOPERAÇÃO TÉCNICA"</formula>
    </cfRule>
    <cfRule type="expression" dxfId="963" priority="964">
      <formula>$F72="6 - TERMO DE PARCERIA"</formula>
    </cfRule>
    <cfRule type="expression" dxfId="962" priority="965">
      <formula>$F72="5 - CONTRATO DE GESTÃO"</formula>
    </cfRule>
    <cfRule type="expression" dxfId="961" priority="966">
      <formula>$F72="4 - CONTRATO DE REPASSE"</formula>
    </cfRule>
    <cfRule type="expression" dxfId="960" priority="967">
      <formula>$F72="3 - TERMO DE CONVÊNIO"</formula>
    </cfRule>
    <cfRule type="expression" dxfId="959" priority="968">
      <formula>$F72="1 - TERMO DE COLABORAÇÃO"</formula>
    </cfRule>
    <cfRule type="expression" dxfId="958" priority="969">
      <formula>$F72="2 - TERMO DE FOMENTO"</formula>
    </cfRule>
  </conditionalFormatting>
  <conditionalFormatting sqref="J72:J74">
    <cfRule type="expression" dxfId="957" priority="941">
      <formula>$F72="8 - OUTRAS TRANSFER. VOLUNTÁRIAS"</formula>
    </cfRule>
    <cfRule type="expression" dxfId="956" priority="942">
      <formula>$F72="7 - TERMO DE COOPERAÇÃO TÉCNICA"</formula>
    </cfRule>
    <cfRule type="expression" dxfId="955" priority="943">
      <formula>$F72="6 - TERMO DE PARCERIA"</formula>
    </cfRule>
    <cfRule type="expression" dxfId="954" priority="944">
      <formula>$F72="5 - CONTRATO DE GESTÃO"</formula>
    </cfRule>
    <cfRule type="expression" dxfId="953" priority="945">
      <formula>$F72="4 - CONTRATO DE REPASSE"</formula>
    </cfRule>
    <cfRule type="expression" dxfId="952" priority="946">
      <formula>$F72="3 - TERMO DE CONVÊNIO"</formula>
    </cfRule>
    <cfRule type="expression" dxfId="951" priority="947">
      <formula>$F72="1 - TERMO DE COLABORAÇÃO"</formula>
    </cfRule>
    <cfRule type="expression" dxfId="950" priority="948">
      <formula>$F72="2 - TERMO DE FOMENTO"</formula>
    </cfRule>
  </conditionalFormatting>
  <conditionalFormatting sqref="J74">
    <cfRule type="expression" dxfId="949" priority="932">
      <formula>$F74="8 - OUTRAS TRANSFER. VOLUNTÁRIAS"</formula>
    </cfRule>
    <cfRule type="expression" dxfId="948" priority="933">
      <formula>$F74="7 - TERMO DE COOPERAÇÃO TÉCNICA"</formula>
    </cfRule>
    <cfRule type="expression" dxfId="947" priority="934">
      <formula>$F74="6 - TERMO DE PARCERIA"</formula>
    </cfRule>
    <cfRule type="expression" dxfId="946" priority="935">
      <formula>$F74="5 - CONTRATO DE GESTÃO"</formula>
    </cfRule>
    <cfRule type="expression" dxfId="945" priority="936">
      <formula>$F74="4 - CONTRATO DE REPASSE"</formula>
    </cfRule>
    <cfRule type="expression" dxfId="944" priority="937">
      <formula>$F74="3 - TERMO DE CONVÊNIO"</formula>
    </cfRule>
    <cfRule type="expression" dxfId="943" priority="938">
      <formula>$F74="1 - TERMO DE COLABORAÇÃO"</formula>
    </cfRule>
    <cfRule type="expression" dxfId="942" priority="939">
      <formula>$F74="2 - TERMO DE FOMENTO"</formula>
    </cfRule>
    <cfRule type="expression" dxfId="941" priority="940">
      <formula>$F74="FOMENTO"</formula>
    </cfRule>
  </conditionalFormatting>
  <conditionalFormatting sqref="J74:J75">
    <cfRule type="expression" dxfId="940" priority="915">
      <formula>$F74="8 - OUTRAS TRANSFER. VOLUNTÁRIAS"</formula>
    </cfRule>
    <cfRule type="expression" dxfId="939" priority="916">
      <formula>$F74="7 - TERMO DE COOPERAÇÃO TÉCNICA"</formula>
    </cfRule>
    <cfRule type="expression" dxfId="938" priority="917">
      <formula>$F74="6 - TERMO DE PARCERIA"</formula>
    </cfRule>
    <cfRule type="expression" dxfId="937" priority="918">
      <formula>$F74="5 - CONTRATO DE GESTÃO"</formula>
    </cfRule>
    <cfRule type="expression" dxfId="936" priority="919">
      <formula>$F74="4 - CONTRATO DE REPASSE"</formula>
    </cfRule>
    <cfRule type="expression" dxfId="935" priority="920">
      <formula>$F74="3 - TERMO DE CONVÊNIO"</formula>
    </cfRule>
    <cfRule type="expression" dxfId="934" priority="921">
      <formula>$F74="1 - TERMO DE COLABORAÇÃO"</formula>
    </cfRule>
    <cfRule type="expression" dxfId="933" priority="922">
      <formula>$F74="2 - TERMO DE FOMENTO"</formula>
    </cfRule>
  </conditionalFormatting>
  <conditionalFormatting sqref="J75">
    <cfRule type="expression" dxfId="932" priority="906">
      <formula>$F75="8 - OUTRAS TRANSFER. VOLUNTÁRIAS"</formula>
    </cfRule>
    <cfRule type="expression" dxfId="931" priority="907">
      <formula>$F75="7 - TERMO DE COOPERAÇÃO TÉCNICA"</formula>
    </cfRule>
    <cfRule type="expression" dxfId="930" priority="908">
      <formula>$F75="6 - TERMO DE PARCERIA"</formula>
    </cfRule>
    <cfRule type="expression" dxfId="929" priority="909">
      <formula>$F75="5 - CONTRATO DE GESTÃO"</formula>
    </cfRule>
    <cfRule type="expression" dxfId="928" priority="910">
      <formula>$F75="4 - CONTRATO DE REPASSE"</formula>
    </cfRule>
    <cfRule type="expression" dxfId="927" priority="911">
      <formula>$F75="3 - TERMO DE CONVÊNIO"</formula>
    </cfRule>
    <cfRule type="expression" dxfId="926" priority="912">
      <formula>$F75="1 - TERMO DE COLABORAÇÃO"</formula>
    </cfRule>
    <cfRule type="expression" dxfId="925" priority="913">
      <formula>$F75="2 - TERMO DE FOMENTO"</formula>
    </cfRule>
    <cfRule type="expression" dxfId="924" priority="914">
      <formula>$F75="FOMENTO"</formula>
    </cfRule>
  </conditionalFormatting>
  <conditionalFormatting sqref="J75:J76">
    <cfRule type="expression" dxfId="923" priority="889">
      <formula>$F75="8 - OUTRAS TRANSFER. VOLUNTÁRIAS"</formula>
    </cfRule>
    <cfRule type="expression" dxfId="922" priority="890">
      <formula>$F75="7 - TERMO DE COOPERAÇÃO TÉCNICA"</formula>
    </cfRule>
    <cfRule type="expression" dxfId="921" priority="891">
      <formula>$F75="6 - TERMO DE PARCERIA"</formula>
    </cfRule>
    <cfRule type="expression" dxfId="920" priority="892">
      <formula>$F75="5 - CONTRATO DE GESTÃO"</formula>
    </cfRule>
    <cfRule type="expression" dxfId="919" priority="893">
      <formula>$F75="4 - CONTRATO DE REPASSE"</formula>
    </cfRule>
    <cfRule type="expression" dxfId="918" priority="894">
      <formula>$F75="3 - TERMO DE CONVÊNIO"</formula>
    </cfRule>
    <cfRule type="expression" dxfId="917" priority="895">
      <formula>$F75="1 - TERMO DE COLABORAÇÃO"</formula>
    </cfRule>
    <cfRule type="expression" dxfId="916" priority="896">
      <formula>$F75="2 - TERMO DE FOMENTO"</formula>
    </cfRule>
  </conditionalFormatting>
  <conditionalFormatting sqref="J76">
    <cfRule type="expression" dxfId="915" priority="880">
      <formula>$F76="8 - OUTRAS TRANSFER. VOLUNTÁRIAS"</formula>
    </cfRule>
    <cfRule type="expression" dxfId="914" priority="881">
      <formula>$F76="7 - TERMO DE COOPERAÇÃO TÉCNICA"</formula>
    </cfRule>
    <cfRule type="expression" dxfId="913" priority="882">
      <formula>$F76="6 - TERMO DE PARCERIA"</formula>
    </cfRule>
    <cfRule type="expression" dxfId="912" priority="883">
      <formula>$F76="5 - CONTRATO DE GESTÃO"</formula>
    </cfRule>
    <cfRule type="expression" dxfId="911" priority="884">
      <formula>$F76="4 - CONTRATO DE REPASSE"</formula>
    </cfRule>
    <cfRule type="expression" dxfId="910" priority="885">
      <formula>$F76="3 - TERMO DE CONVÊNIO"</formula>
    </cfRule>
    <cfRule type="expression" dxfId="909" priority="886">
      <formula>$F76="1 - TERMO DE COLABORAÇÃO"</formula>
    </cfRule>
    <cfRule type="expression" dxfId="908" priority="887">
      <formula>$F76="2 - TERMO DE FOMENTO"</formula>
    </cfRule>
    <cfRule type="expression" dxfId="907" priority="888">
      <formula>$F76="FOMENTO"</formula>
    </cfRule>
  </conditionalFormatting>
  <conditionalFormatting sqref="J76:J77">
    <cfRule type="expression" dxfId="906" priority="863">
      <formula>$F76="8 - OUTRAS TRANSFER. VOLUNTÁRIAS"</formula>
    </cfRule>
    <cfRule type="expression" dxfId="905" priority="864">
      <formula>$F76="7 - TERMO DE COOPERAÇÃO TÉCNICA"</formula>
    </cfRule>
    <cfRule type="expression" dxfId="904" priority="865">
      <formula>$F76="6 - TERMO DE PARCERIA"</formula>
    </cfRule>
    <cfRule type="expression" dxfId="903" priority="866">
      <formula>$F76="5 - CONTRATO DE GESTÃO"</formula>
    </cfRule>
    <cfRule type="expression" dxfId="902" priority="867">
      <formula>$F76="4 - CONTRATO DE REPASSE"</formula>
    </cfRule>
    <cfRule type="expression" dxfId="901" priority="868">
      <formula>$F76="3 - TERMO DE CONVÊNIO"</formula>
    </cfRule>
    <cfRule type="expression" dxfId="900" priority="869">
      <formula>$F76="1 - TERMO DE COLABORAÇÃO"</formula>
    </cfRule>
    <cfRule type="expression" dxfId="899" priority="870">
      <formula>$F76="2 - TERMO DE FOMENTO"</formula>
    </cfRule>
  </conditionalFormatting>
  <conditionalFormatting sqref="J77">
    <cfRule type="expression" dxfId="898" priority="854">
      <formula>$F77="8 - OUTRAS TRANSFER. VOLUNTÁRIAS"</formula>
    </cfRule>
    <cfRule type="expression" dxfId="897" priority="855">
      <formula>$F77="7 - TERMO DE COOPERAÇÃO TÉCNICA"</formula>
    </cfRule>
    <cfRule type="expression" dxfId="896" priority="856">
      <formula>$F77="6 - TERMO DE PARCERIA"</formula>
    </cfRule>
    <cfRule type="expression" dxfId="895" priority="857">
      <formula>$F77="5 - CONTRATO DE GESTÃO"</formula>
    </cfRule>
    <cfRule type="expression" dxfId="894" priority="858">
      <formula>$F77="4 - CONTRATO DE REPASSE"</formula>
    </cfRule>
    <cfRule type="expression" dxfId="893" priority="859">
      <formula>$F77="3 - TERMO DE CONVÊNIO"</formula>
    </cfRule>
    <cfRule type="expression" dxfId="892" priority="860">
      <formula>$F77="1 - TERMO DE COLABORAÇÃO"</formula>
    </cfRule>
    <cfRule type="expression" dxfId="891" priority="861">
      <formula>$F77="2 - TERMO DE FOMENTO"</formula>
    </cfRule>
    <cfRule type="expression" dxfId="890" priority="862">
      <formula>$F77="FOMENTO"</formula>
    </cfRule>
  </conditionalFormatting>
  <conditionalFormatting sqref="J77:J79">
    <cfRule type="expression" dxfId="889" priority="837">
      <formula>$F77="8 - OUTRAS TRANSFER. VOLUNTÁRIAS"</formula>
    </cfRule>
    <cfRule type="expression" dxfId="888" priority="838">
      <formula>$F77="7 - TERMO DE COOPERAÇÃO TÉCNICA"</formula>
    </cfRule>
    <cfRule type="expression" dxfId="887" priority="839">
      <formula>$F77="6 - TERMO DE PARCERIA"</formula>
    </cfRule>
    <cfRule type="expression" dxfId="886" priority="840">
      <formula>$F77="5 - CONTRATO DE GESTÃO"</formula>
    </cfRule>
    <cfRule type="expression" dxfId="885" priority="841">
      <formula>$F77="4 - CONTRATO DE REPASSE"</formula>
    </cfRule>
    <cfRule type="expression" dxfId="884" priority="842">
      <formula>$F77="3 - TERMO DE CONVÊNIO"</formula>
    </cfRule>
    <cfRule type="expression" dxfId="883" priority="843">
      <formula>$F77="1 - TERMO DE COLABORAÇÃO"</formula>
    </cfRule>
    <cfRule type="expression" dxfId="882" priority="844">
      <formula>$F77="2 - TERMO DE FOMENTO"</formula>
    </cfRule>
  </conditionalFormatting>
  <conditionalFormatting sqref="J78:J79">
    <cfRule type="expression" dxfId="881" priority="828">
      <formula>$F78="8 - OUTRAS TRANSFER. VOLUNTÁRIAS"</formula>
    </cfRule>
    <cfRule type="expression" dxfId="880" priority="829">
      <formula>$F78="7 - TERMO DE COOPERAÇÃO TÉCNICA"</formula>
    </cfRule>
    <cfRule type="expression" dxfId="879" priority="830">
      <formula>$F78="6 - TERMO DE PARCERIA"</formula>
    </cfRule>
    <cfRule type="expression" dxfId="878" priority="831">
      <formula>$F78="5 - CONTRATO DE GESTÃO"</formula>
    </cfRule>
    <cfRule type="expression" dxfId="877" priority="832">
      <formula>$F78="4 - CONTRATO DE REPASSE"</formula>
    </cfRule>
    <cfRule type="expression" dxfId="876" priority="833">
      <formula>$F78="3 - TERMO DE CONVÊNIO"</formula>
    </cfRule>
    <cfRule type="expression" dxfId="875" priority="834">
      <formula>$F78="1 - TERMO DE COLABORAÇÃO"</formula>
    </cfRule>
    <cfRule type="expression" dxfId="874" priority="835">
      <formula>$F78="2 - TERMO DE FOMENTO"</formula>
    </cfRule>
    <cfRule type="expression" dxfId="873" priority="836">
      <formula>$F78="FOMENTO"</formula>
    </cfRule>
  </conditionalFormatting>
  <conditionalFormatting sqref="J78:J80">
    <cfRule type="expression" dxfId="872" priority="811">
      <formula>$F78="8 - OUTRAS TRANSFER. VOLUNTÁRIAS"</formula>
    </cfRule>
    <cfRule type="expression" dxfId="871" priority="812">
      <formula>$F78="7 - TERMO DE COOPERAÇÃO TÉCNICA"</formula>
    </cfRule>
    <cfRule type="expression" dxfId="870" priority="813">
      <formula>$F78="6 - TERMO DE PARCERIA"</formula>
    </cfRule>
    <cfRule type="expression" dxfId="869" priority="814">
      <formula>$F78="5 - CONTRATO DE GESTÃO"</formula>
    </cfRule>
    <cfRule type="expression" dxfId="868" priority="815">
      <formula>$F78="4 - CONTRATO DE REPASSE"</formula>
    </cfRule>
    <cfRule type="expression" dxfId="867" priority="816">
      <formula>$F78="3 - TERMO DE CONVÊNIO"</formula>
    </cfRule>
    <cfRule type="expression" dxfId="866" priority="817">
      <formula>$F78="1 - TERMO DE COLABORAÇÃO"</formula>
    </cfRule>
    <cfRule type="expression" dxfId="865" priority="818">
      <formula>$F78="2 - TERMO DE FOMENTO"</formula>
    </cfRule>
  </conditionalFormatting>
  <conditionalFormatting sqref="J80">
    <cfRule type="expression" dxfId="864" priority="802">
      <formula>$F80="8 - OUTRAS TRANSFER. VOLUNTÁRIAS"</formula>
    </cfRule>
    <cfRule type="expression" dxfId="863" priority="803">
      <formula>$F80="7 - TERMO DE COOPERAÇÃO TÉCNICA"</formula>
    </cfRule>
    <cfRule type="expression" dxfId="862" priority="804">
      <formula>$F80="6 - TERMO DE PARCERIA"</formula>
    </cfRule>
    <cfRule type="expression" dxfId="861" priority="805">
      <formula>$F80="5 - CONTRATO DE GESTÃO"</formula>
    </cfRule>
    <cfRule type="expression" dxfId="860" priority="806">
      <formula>$F80="4 - CONTRATO DE REPASSE"</formula>
    </cfRule>
    <cfRule type="expression" dxfId="859" priority="807">
      <formula>$F80="3 - TERMO DE CONVÊNIO"</formula>
    </cfRule>
    <cfRule type="expression" dxfId="858" priority="808">
      <formula>$F80="1 - TERMO DE COLABORAÇÃO"</formula>
    </cfRule>
    <cfRule type="expression" dxfId="857" priority="809">
      <formula>$F80="2 - TERMO DE FOMENTO"</formula>
    </cfRule>
    <cfRule type="expression" dxfId="856" priority="810">
      <formula>$F80="FOMENTO"</formula>
    </cfRule>
  </conditionalFormatting>
  <conditionalFormatting sqref="J80:J83">
    <cfRule type="expression" dxfId="855" priority="793">
      <formula>$F80="8 - OUTRAS TRANSFER. VOLUNTÁRIAS"</formula>
    </cfRule>
    <cfRule type="expression" dxfId="854" priority="794">
      <formula>$F80="7 - TERMO DE COOPERAÇÃO TÉCNICA"</formula>
    </cfRule>
    <cfRule type="expression" dxfId="853" priority="795">
      <formula>$F80="6 - TERMO DE PARCERIA"</formula>
    </cfRule>
    <cfRule type="expression" dxfId="852" priority="796">
      <formula>$F80="5 - CONTRATO DE GESTÃO"</formula>
    </cfRule>
    <cfRule type="expression" dxfId="851" priority="797">
      <formula>$F80="4 - CONTRATO DE REPASSE"</formula>
    </cfRule>
    <cfRule type="expression" dxfId="850" priority="798">
      <formula>$F80="3 - TERMO DE CONVÊNIO"</formula>
    </cfRule>
    <cfRule type="expression" dxfId="849" priority="799">
      <formula>$F80="1 - TERMO DE COLABORAÇÃO"</formula>
    </cfRule>
    <cfRule type="expression" dxfId="848" priority="800">
      <formula>$F80="2 - TERMO DE FOMENTO"</formula>
    </cfRule>
  </conditionalFormatting>
  <conditionalFormatting sqref="J81:J83">
    <cfRule type="expression" dxfId="847" priority="776">
      <formula>$F81="8 - OUTRAS TRANSFER. VOLUNTÁRIAS"</formula>
    </cfRule>
    <cfRule type="expression" dxfId="846" priority="777">
      <formula>$F81="7 - TERMO DE COOPERAÇÃO TÉCNICA"</formula>
    </cfRule>
    <cfRule type="expression" dxfId="845" priority="778">
      <formula>$F81="6 - TERMO DE PARCERIA"</formula>
    </cfRule>
    <cfRule type="expression" dxfId="844" priority="779">
      <formula>$F81="5 - CONTRATO DE GESTÃO"</formula>
    </cfRule>
    <cfRule type="expression" dxfId="843" priority="780">
      <formula>$F81="4 - CONTRATO DE REPASSE"</formula>
    </cfRule>
    <cfRule type="expression" dxfId="842" priority="781">
      <formula>$F81="3 - TERMO DE CONVÊNIO"</formula>
    </cfRule>
    <cfRule type="expression" dxfId="841" priority="782">
      <formula>$F81="1 - TERMO DE COLABORAÇÃO"</formula>
    </cfRule>
    <cfRule type="expression" dxfId="840" priority="783">
      <formula>$F81="2 - TERMO DE FOMENTO"</formula>
    </cfRule>
    <cfRule type="expression" dxfId="839" priority="784">
      <formula>$F81="8 - OUTRAS TRANSFER. VOLUNTÁRIAS"</formula>
    </cfRule>
    <cfRule type="expression" dxfId="838" priority="785">
      <formula>$F81="7 - TERMO DE COOPERAÇÃO TÉCNICA"</formula>
    </cfRule>
    <cfRule type="expression" dxfId="837" priority="786">
      <formula>$F81="6 - TERMO DE PARCERIA"</formula>
    </cfRule>
    <cfRule type="expression" dxfId="836" priority="787">
      <formula>$F81="5 - CONTRATO DE GESTÃO"</formula>
    </cfRule>
    <cfRule type="expression" dxfId="835" priority="788">
      <formula>$F81="4 - CONTRATO DE REPASSE"</formula>
    </cfRule>
    <cfRule type="expression" dxfId="834" priority="789">
      <formula>$F81="3 - TERMO DE CONVÊNIO"</formula>
    </cfRule>
    <cfRule type="expression" dxfId="833" priority="790">
      <formula>$F81="1 - TERMO DE COLABORAÇÃO"</formula>
    </cfRule>
    <cfRule type="expression" dxfId="832" priority="791">
      <formula>$F81="2 - TERMO DE FOMENTO"</formula>
    </cfRule>
    <cfRule type="expression" dxfId="831" priority="792">
      <formula>$F81="FOMENTO"</formula>
    </cfRule>
  </conditionalFormatting>
  <conditionalFormatting sqref="J90">
    <cfRule type="expression" dxfId="830" priority="709">
      <formula>$F90="FOMENTO"</formula>
    </cfRule>
    <cfRule type="expression" dxfId="829" priority="710">
      <formula>$F90="8 - OUTRAS TRANSFER. VOLUNTÁRIAS"</formula>
    </cfRule>
    <cfRule type="expression" dxfId="828" priority="711">
      <formula>$F90="7 - TERMO DE COOPERAÇÃO TÉCNICA"</formula>
    </cfRule>
    <cfRule type="expression" dxfId="827" priority="712">
      <formula>$F90="6 - TERMO DE PARCERIA"</formula>
    </cfRule>
    <cfRule type="expression" dxfId="826" priority="713">
      <formula>$F90="5 - CONTRATO DE GESTÃO"</formula>
    </cfRule>
    <cfRule type="expression" dxfId="825" priority="714">
      <formula>$F90="4 - CONTRATO DE REPASSE"</formula>
    </cfRule>
    <cfRule type="expression" dxfId="824" priority="715">
      <formula>$F90="3 - TERMO DE CONVÊNIO"</formula>
    </cfRule>
    <cfRule type="expression" dxfId="823" priority="716">
      <formula>$F90="1 - TERMO DE COLABORAÇÃO"</formula>
    </cfRule>
    <cfRule type="expression" dxfId="822" priority="717">
      <formula>$F90="2 - TERMO DE FOMENTO"</formula>
    </cfRule>
  </conditionalFormatting>
  <conditionalFormatting sqref="J92:J97">
    <cfRule type="expression" dxfId="821" priority="648">
      <formula>$F92="FOMENTO"</formula>
    </cfRule>
  </conditionalFormatting>
  <conditionalFormatting sqref="J96:J97">
    <cfRule type="expression" dxfId="820" priority="649">
      <formula>$F96="8 - OUTRAS TRANSFER. VOLUNTÁRIAS"</formula>
    </cfRule>
    <cfRule type="expression" dxfId="819" priority="650">
      <formula>$F96="7 - TERMO DE COOPERAÇÃO TÉCNICA"</formula>
    </cfRule>
    <cfRule type="expression" dxfId="818" priority="651">
      <formula>$F96="6 - TERMO DE PARCERIA"</formula>
    </cfRule>
    <cfRule type="expression" dxfId="817" priority="652">
      <formula>$F96="5 - CONTRATO DE GESTÃO"</formula>
    </cfRule>
    <cfRule type="expression" dxfId="816" priority="653">
      <formula>$F96="4 - CONTRATO DE REPASSE"</formula>
    </cfRule>
    <cfRule type="expression" dxfId="815" priority="654">
      <formula>$F96="3 - TERMO DE CONVÊNIO"</formula>
    </cfRule>
    <cfRule type="expression" dxfId="814" priority="655">
      <formula>$F96="1 - TERMO DE COLABORAÇÃO"</formula>
    </cfRule>
    <cfRule type="expression" dxfId="813" priority="656">
      <formula>$F96="2 - TERMO DE FOMENTO"</formula>
    </cfRule>
  </conditionalFormatting>
  <conditionalFormatting sqref="J100:J104">
    <cfRule type="expression" dxfId="812" priority="561">
      <formula>$F100="FOMENTO"</formula>
    </cfRule>
    <cfRule type="expression" dxfId="811" priority="562">
      <formula>$F100="8 - OUTRAS TRANSFER. VOLUNTÁRIAS"</formula>
    </cfRule>
    <cfRule type="expression" dxfId="810" priority="563">
      <formula>$F100="7 - TERMO DE COOPERAÇÃO TÉCNICA"</formula>
    </cfRule>
    <cfRule type="expression" dxfId="809" priority="564">
      <formula>$F100="6 - TERMO DE PARCERIA"</formula>
    </cfRule>
    <cfRule type="expression" dxfId="808" priority="565">
      <formula>$F100="5 - CONTRATO DE GESTÃO"</formula>
    </cfRule>
  </conditionalFormatting>
  <conditionalFormatting sqref="J101:J104">
    <cfRule type="expression" dxfId="807" priority="566">
      <formula>$F101="4 - CONTRATO DE REPASSE"</formula>
    </cfRule>
    <cfRule type="expression" dxfId="806" priority="567">
      <formula>$F101="3 - TERMO DE CONVÊNIO"</formula>
    </cfRule>
    <cfRule type="expression" dxfId="805" priority="568">
      <formula>$F101="1 - TERMO DE COLABORAÇÃO"</formula>
    </cfRule>
    <cfRule type="expression" dxfId="804" priority="569">
      <formula>$F101="2 - TERMO DE FOMENTO"</formula>
    </cfRule>
  </conditionalFormatting>
  <conditionalFormatting sqref="J116:J117 J123 J129">
    <cfRule type="expression" dxfId="803" priority="286">
      <formula>$F116="FOMENTO"</formula>
    </cfRule>
    <cfRule type="expression" dxfId="802" priority="287">
      <formula>$F116="8 - OUTRAS TRANSFER. VOLUNTÁRIAS"</formula>
    </cfRule>
    <cfRule type="expression" dxfId="801" priority="288">
      <formula>$F116="7 - TERMO DE COOPERAÇÃO TÉCNICA"</formula>
    </cfRule>
    <cfRule type="expression" dxfId="800" priority="289">
      <formula>$F116="6 - TERMO DE PARCERIA"</formula>
    </cfRule>
    <cfRule type="expression" dxfId="799" priority="290">
      <formula>$F116="5 - CONTRATO DE GESTÃO"</formula>
    </cfRule>
    <cfRule type="expression" dxfId="798" priority="291">
      <formula>$F116="4 - CONTRATO DE REPASSE"</formula>
    </cfRule>
    <cfRule type="expression" dxfId="797" priority="292">
      <formula>$F116="3 - TERMO DE CONVÊNIO"</formula>
    </cfRule>
    <cfRule type="expression" dxfId="796" priority="293">
      <formula>$F116="1 - TERMO DE COLABORAÇÃO"</formula>
    </cfRule>
    <cfRule type="expression" dxfId="795" priority="294">
      <formula>$F116="2 - TERMO DE FOMENTO"</formula>
    </cfRule>
  </conditionalFormatting>
  <conditionalFormatting sqref="J140">
    <cfRule type="expression" dxfId="794" priority="231">
      <formula>$F140="FOMENTO"</formula>
    </cfRule>
    <cfRule type="expression" dxfId="793" priority="244">
      <formula>#REF!="8 - OUTRAS TRANSFER. VOLUNTÁRIAS"</formula>
    </cfRule>
    <cfRule type="expression" dxfId="792" priority="245">
      <formula>#REF!="7 - TERMO DE COOPERAÇÃO TÉCNICA"</formula>
    </cfRule>
    <cfRule type="expression" dxfId="791" priority="246">
      <formula>#REF!="6 - TERMO DE PARCERIA"</formula>
    </cfRule>
    <cfRule type="expression" dxfId="790" priority="247">
      <formula>#REF!="5 - CONTRATO DE GESTÃO"</formula>
    </cfRule>
    <cfRule type="expression" dxfId="789" priority="248">
      <formula>#REF!="4 - CONTRATO DE REPASSE"</formula>
    </cfRule>
    <cfRule type="expression" dxfId="788" priority="249">
      <formula>#REF!="3 - TERMO DE CONVÊNIO"</formula>
    </cfRule>
    <cfRule type="expression" dxfId="787" priority="250">
      <formula>#REF!="1 - TERMO DE COLABORAÇÃO"</formula>
    </cfRule>
    <cfRule type="expression" dxfId="786" priority="251">
      <formula>#REF!="2 - TERMO DE FOMENTO"</formula>
    </cfRule>
    <cfRule type="expression" dxfId="785" priority="252">
      <formula>#REF!="FOMENTO"</formula>
    </cfRule>
  </conditionalFormatting>
  <conditionalFormatting sqref="J158 J160">
    <cfRule type="expression" dxfId="784" priority="1999">
      <formula>$F158="FOMENTO"</formula>
    </cfRule>
  </conditionalFormatting>
  <conditionalFormatting sqref="J74:K74">
    <cfRule type="expression" dxfId="783" priority="949">
      <formula>$F74="FOMENTO"</formula>
    </cfRule>
  </conditionalFormatting>
  <conditionalFormatting sqref="J75:K75">
    <cfRule type="expression" dxfId="782" priority="923">
      <formula>$F75="FOMENTO"</formula>
    </cfRule>
  </conditionalFormatting>
  <conditionalFormatting sqref="J76:K76">
    <cfRule type="expression" dxfId="781" priority="897">
      <formula>$F76="FOMENTO"</formula>
    </cfRule>
  </conditionalFormatting>
  <conditionalFormatting sqref="J77:K77">
    <cfRule type="expression" dxfId="780" priority="871">
      <formula>$F77="FOMENTO"</formula>
    </cfRule>
  </conditionalFormatting>
  <conditionalFormatting sqref="J78:K79">
    <cfRule type="expression" dxfId="779" priority="845">
      <formula>$F78="FOMENTO"</formula>
    </cfRule>
  </conditionalFormatting>
  <conditionalFormatting sqref="J80:K80">
    <cfRule type="expression" dxfId="778" priority="819">
      <formula>$F80="FOMENTO"</formula>
    </cfRule>
  </conditionalFormatting>
  <conditionalFormatting sqref="J81:K83">
    <cfRule type="expression" dxfId="777" priority="801">
      <formula>$F81="FOMENTO"</formula>
    </cfRule>
  </conditionalFormatting>
  <conditionalFormatting sqref="J92:K95">
    <cfRule type="expression" dxfId="776" priority="675">
      <formula>$F92="8 - OUTRAS TRANSFER. VOLUNTÁRIAS"</formula>
    </cfRule>
    <cfRule type="expression" dxfId="775" priority="676">
      <formula>$F92="7 - TERMO DE COOPERAÇÃO TÉCNICA"</formula>
    </cfRule>
    <cfRule type="expression" dxfId="774" priority="677">
      <formula>$F92="6 - TERMO DE PARCERIA"</formula>
    </cfRule>
    <cfRule type="expression" dxfId="773" priority="678">
      <formula>$F92="5 - CONTRATO DE GESTÃO"</formula>
    </cfRule>
    <cfRule type="expression" dxfId="772" priority="679">
      <formula>$F92="4 - CONTRATO DE REPASSE"</formula>
    </cfRule>
    <cfRule type="expression" dxfId="771" priority="680">
      <formula>$F92="3 - TERMO DE CONVÊNIO"</formula>
    </cfRule>
    <cfRule type="expression" dxfId="770" priority="681">
      <formula>$F92="1 - TERMO DE COLABORAÇÃO"</formula>
    </cfRule>
    <cfRule type="expression" dxfId="769" priority="682">
      <formula>$F92="2 - TERMO DE FOMENTO"</formula>
    </cfRule>
  </conditionalFormatting>
  <conditionalFormatting sqref="J100:K100">
    <cfRule type="expression" dxfId="768" priority="570">
      <formula>$F100="4 - CONTRATO DE REPASSE"</formula>
    </cfRule>
    <cfRule type="expression" dxfId="767" priority="571">
      <formula>$F100="3 - TERMO DE CONVÊNIO"</formula>
    </cfRule>
    <cfRule type="expression" dxfId="766" priority="572">
      <formula>$F100="1 - TERMO DE COLABORAÇÃO"</formula>
    </cfRule>
    <cfRule type="expression" dxfId="765" priority="573">
      <formula>$F100="2 - TERMO DE FOMENTO"</formula>
    </cfRule>
  </conditionalFormatting>
  <conditionalFormatting sqref="J85:L85 B105">
    <cfRule type="expression" dxfId="764" priority="503">
      <formula>$F85="FOMENTO"</formula>
    </cfRule>
    <cfRule type="expression" dxfId="763" priority="504">
      <formula>$F85="8 - OUTRAS TRANSFER. VOLUNTÁRIAS"</formula>
    </cfRule>
    <cfRule type="expression" dxfId="762" priority="505">
      <formula>$F85="7 - TERMO DE COOPERAÇÃO TÉCNICA"</formula>
    </cfRule>
    <cfRule type="expression" dxfId="761" priority="506">
      <formula>$F85="6 - TERMO DE PARCERIA"</formula>
    </cfRule>
    <cfRule type="expression" dxfId="760" priority="507">
      <formula>$F85="5 - CONTRATO DE GESTÃO"</formula>
    </cfRule>
    <cfRule type="expression" dxfId="759" priority="508">
      <formula>$F85="4 - CONTRATO DE REPASSE"</formula>
    </cfRule>
    <cfRule type="expression" dxfId="758" priority="509">
      <formula>$F85="3 - TERMO DE CONVÊNIO"</formula>
    </cfRule>
    <cfRule type="expression" dxfId="757" priority="510">
      <formula>$F85="1 - TERMO DE COLABORAÇÃO"</formula>
    </cfRule>
    <cfRule type="expression" dxfId="756" priority="511">
      <formula>$F85="2 - TERMO DE FOMENTO"</formula>
    </cfRule>
  </conditionalFormatting>
  <conditionalFormatting sqref="J88:L88">
    <cfRule type="expression" dxfId="755" priority="758">
      <formula>$F88="FOMENTO"</formula>
    </cfRule>
    <cfRule type="expression" dxfId="754" priority="759">
      <formula>$F88="8 - OUTRAS TRANSFER. VOLUNTÁRIAS"</formula>
    </cfRule>
    <cfRule type="expression" dxfId="753" priority="760">
      <formula>$F88="7 - TERMO DE COOPERAÇÃO TÉCNICA"</formula>
    </cfRule>
    <cfRule type="expression" dxfId="752" priority="761">
      <formula>$F88="6 - TERMO DE PARCERIA"</formula>
    </cfRule>
    <cfRule type="expression" dxfId="751" priority="762">
      <formula>$F88="5 - CONTRATO DE GESTÃO"</formula>
    </cfRule>
    <cfRule type="expression" dxfId="750" priority="763">
      <formula>$F88="4 - CONTRATO DE REPASSE"</formula>
    </cfRule>
    <cfRule type="expression" dxfId="749" priority="764">
      <formula>$F88="3 - TERMO DE CONVÊNIO"</formula>
    </cfRule>
    <cfRule type="expression" dxfId="748" priority="765">
      <formula>$F88="1 - TERMO DE COLABORAÇÃO"</formula>
    </cfRule>
    <cfRule type="expression" dxfId="747" priority="766">
      <formula>$F88="2 - TERMO DE FOMENTO"</formula>
    </cfRule>
  </conditionalFormatting>
  <conditionalFormatting sqref="J89:M89">
    <cfRule type="expression" dxfId="746" priority="749">
      <formula>$F89="FOMENTO"</formula>
    </cfRule>
    <cfRule type="expression" dxfId="745" priority="750">
      <formula>$F89="8 - OUTRAS TRANSFER. VOLUNTÁRIAS"</formula>
    </cfRule>
    <cfRule type="expression" dxfId="744" priority="751">
      <formula>$F89="7 - TERMO DE COOPERAÇÃO TÉCNICA"</formula>
    </cfRule>
    <cfRule type="expression" dxfId="743" priority="752">
      <formula>$F89="6 - TERMO DE PARCERIA"</formula>
    </cfRule>
    <cfRule type="expression" dxfId="742" priority="753">
      <formula>$F89="5 - CONTRATO DE GESTÃO"</formula>
    </cfRule>
    <cfRule type="expression" dxfId="741" priority="754">
      <formula>$F89="4 - CONTRATO DE REPASSE"</formula>
    </cfRule>
    <cfRule type="expression" dxfId="740" priority="755">
      <formula>$F89="3 - TERMO DE CONVÊNIO"</formula>
    </cfRule>
    <cfRule type="expression" dxfId="739" priority="756">
      <formula>$F89="1 - TERMO DE COLABORAÇÃO"</formula>
    </cfRule>
    <cfRule type="expression" dxfId="738" priority="757">
      <formula>$F89="2 - TERMO DE FOMENTO"</formula>
    </cfRule>
  </conditionalFormatting>
  <conditionalFormatting sqref="K4:K15 F4:F38 K17:K19 K21:K38">
    <cfRule type="expression" dxfId="737" priority="1597">
      <formula>#REF!="SEXEC"</formula>
    </cfRule>
    <cfRule type="expression" dxfId="736" priority="1598">
      <formula>#REF!="CSC"</formula>
    </cfRule>
    <cfRule type="expression" dxfId="735" priority="1599">
      <formula>#REF!="ASJUR"</formula>
    </cfRule>
  </conditionalFormatting>
  <conditionalFormatting sqref="K4:K19 F4:F38 K21:K38">
    <cfRule type="expression" dxfId="734" priority="1600">
      <formula>#REF!="DEOF"</formula>
    </cfRule>
  </conditionalFormatting>
  <conditionalFormatting sqref="K74">
    <cfRule type="expression" dxfId="733" priority="950">
      <formula>$F74="8 - OUTRAS TRANSFER. VOLUNTÁRIAS"</formula>
    </cfRule>
    <cfRule type="expression" dxfId="732" priority="951">
      <formula>$F74="7 - TERMO DE COOPERAÇÃO TÉCNICA"</formula>
    </cfRule>
    <cfRule type="expression" dxfId="731" priority="952">
      <formula>$F74="6 - TERMO DE PARCERIA"</formula>
    </cfRule>
    <cfRule type="expression" dxfId="730" priority="953">
      <formula>$F74="5 - CONTRATO DE GESTÃO"</formula>
    </cfRule>
    <cfRule type="expression" dxfId="729" priority="954">
      <formula>$F74="4 - CONTRATO DE REPASSE"</formula>
    </cfRule>
    <cfRule type="expression" dxfId="728" priority="955">
      <formula>$F74="3 - TERMO DE CONVÊNIO"</formula>
    </cfRule>
    <cfRule type="expression" dxfId="727" priority="956">
      <formula>$F74="1 - TERMO DE COLABORAÇÃO"</formula>
    </cfRule>
    <cfRule type="expression" dxfId="726" priority="957">
      <formula>$F74="2 - TERMO DE FOMENTO"</formula>
    </cfRule>
  </conditionalFormatting>
  <conditionalFormatting sqref="K75">
    <cfRule type="expression" dxfId="725" priority="924">
      <formula>$F75="8 - OUTRAS TRANSFER. VOLUNTÁRIAS"</formula>
    </cfRule>
    <cfRule type="expression" dxfId="724" priority="925">
      <formula>$F75="7 - TERMO DE COOPERAÇÃO TÉCNICA"</formula>
    </cfRule>
    <cfRule type="expression" dxfId="723" priority="926">
      <formula>$F75="6 - TERMO DE PARCERIA"</formula>
    </cfRule>
    <cfRule type="expression" dxfId="722" priority="927">
      <formula>$F75="5 - CONTRATO DE GESTÃO"</formula>
    </cfRule>
    <cfRule type="expression" dxfId="721" priority="928">
      <formula>$F75="4 - CONTRATO DE REPASSE"</formula>
    </cfRule>
    <cfRule type="expression" dxfId="720" priority="929">
      <formula>$F75="3 - TERMO DE CONVÊNIO"</formula>
    </cfRule>
    <cfRule type="expression" dxfId="719" priority="930">
      <formula>$F75="1 - TERMO DE COLABORAÇÃO"</formula>
    </cfRule>
    <cfRule type="expression" dxfId="718" priority="931">
      <formula>$F75="2 - TERMO DE FOMENTO"</formula>
    </cfRule>
  </conditionalFormatting>
  <conditionalFormatting sqref="K76">
    <cfRule type="expression" dxfId="717" priority="898">
      <formula>$F76="8 - OUTRAS TRANSFER. VOLUNTÁRIAS"</formula>
    </cfRule>
    <cfRule type="expression" dxfId="716" priority="899">
      <formula>$F76="7 - TERMO DE COOPERAÇÃO TÉCNICA"</formula>
    </cfRule>
    <cfRule type="expression" dxfId="715" priority="900">
      <formula>$F76="6 - TERMO DE PARCERIA"</formula>
    </cfRule>
    <cfRule type="expression" dxfId="714" priority="901">
      <formula>$F76="5 - CONTRATO DE GESTÃO"</formula>
    </cfRule>
    <cfRule type="expression" dxfId="713" priority="902">
      <formula>$F76="4 - CONTRATO DE REPASSE"</formula>
    </cfRule>
    <cfRule type="expression" dxfId="712" priority="903">
      <formula>$F76="3 - TERMO DE CONVÊNIO"</formula>
    </cfRule>
    <cfRule type="expression" dxfId="711" priority="904">
      <formula>$F76="1 - TERMO DE COLABORAÇÃO"</formula>
    </cfRule>
    <cfRule type="expression" dxfId="710" priority="905">
      <formula>$F76="2 - TERMO DE FOMENTO"</formula>
    </cfRule>
  </conditionalFormatting>
  <conditionalFormatting sqref="K77">
    <cfRule type="expression" dxfId="709" priority="872">
      <formula>$F77="8 - OUTRAS TRANSFER. VOLUNTÁRIAS"</formula>
    </cfRule>
    <cfRule type="expression" dxfId="708" priority="873">
      <formula>$F77="7 - TERMO DE COOPERAÇÃO TÉCNICA"</formula>
    </cfRule>
    <cfRule type="expression" dxfId="707" priority="874">
      <formula>$F77="6 - TERMO DE PARCERIA"</formula>
    </cfRule>
    <cfRule type="expression" dxfId="706" priority="875">
      <formula>$F77="5 - CONTRATO DE GESTÃO"</formula>
    </cfRule>
    <cfRule type="expression" dxfId="705" priority="876">
      <formula>$F77="4 - CONTRATO DE REPASSE"</formula>
    </cfRule>
    <cfRule type="expression" dxfId="704" priority="877">
      <formula>$F77="3 - TERMO DE CONVÊNIO"</formula>
    </cfRule>
    <cfRule type="expression" dxfId="703" priority="878">
      <formula>$F77="1 - TERMO DE COLABORAÇÃO"</formula>
    </cfRule>
    <cfRule type="expression" dxfId="702" priority="879">
      <formula>$F77="2 - TERMO DE FOMENTO"</formula>
    </cfRule>
  </conditionalFormatting>
  <conditionalFormatting sqref="K78:K79">
    <cfRule type="expression" dxfId="701" priority="846">
      <formula>$F78="8 - OUTRAS TRANSFER. VOLUNTÁRIAS"</formula>
    </cfRule>
    <cfRule type="expression" dxfId="700" priority="847">
      <formula>$F78="7 - TERMO DE COOPERAÇÃO TÉCNICA"</formula>
    </cfRule>
    <cfRule type="expression" dxfId="699" priority="848">
      <formula>$F78="6 - TERMO DE PARCERIA"</formula>
    </cfRule>
    <cfRule type="expression" dxfId="698" priority="849">
      <formula>$F78="5 - CONTRATO DE GESTÃO"</formula>
    </cfRule>
    <cfRule type="expression" dxfId="697" priority="850">
      <formula>$F78="4 - CONTRATO DE REPASSE"</formula>
    </cfRule>
    <cfRule type="expression" dxfId="696" priority="851">
      <formula>$F78="3 - TERMO DE CONVÊNIO"</formula>
    </cfRule>
    <cfRule type="expression" dxfId="695" priority="852">
      <formula>$F78="1 - TERMO DE COLABORAÇÃO"</formula>
    </cfRule>
    <cfRule type="expression" dxfId="694" priority="853">
      <formula>$F78="2 - TERMO DE FOMENTO"</formula>
    </cfRule>
  </conditionalFormatting>
  <conditionalFormatting sqref="K80">
    <cfRule type="expression" dxfId="693" priority="820">
      <formula>$F80="8 - OUTRAS TRANSFER. VOLUNTÁRIAS"</formula>
    </cfRule>
    <cfRule type="expression" dxfId="692" priority="821">
      <formula>$F80="7 - TERMO DE COOPERAÇÃO TÉCNICA"</formula>
    </cfRule>
    <cfRule type="expression" dxfId="691" priority="822">
      <formula>$F80="6 - TERMO DE PARCERIA"</formula>
    </cfRule>
    <cfRule type="expression" dxfId="690" priority="823">
      <formula>$F80="5 - CONTRATO DE GESTÃO"</formula>
    </cfRule>
    <cfRule type="expression" dxfId="689" priority="824">
      <formula>$F80="4 - CONTRATO DE REPASSE"</formula>
    </cfRule>
    <cfRule type="expression" dxfId="688" priority="825">
      <formula>$F80="3 - TERMO DE CONVÊNIO"</formula>
    </cfRule>
    <cfRule type="expression" dxfId="687" priority="826">
      <formula>$F80="1 - TERMO DE COLABORAÇÃO"</formula>
    </cfRule>
    <cfRule type="expression" dxfId="686" priority="827">
      <formula>$F80="2 - TERMO DE FOMENTO"</formula>
    </cfRule>
  </conditionalFormatting>
  <conditionalFormatting sqref="K91:K104">
    <cfRule type="expression" dxfId="685" priority="552">
      <formula>$F91="FOMENTO"</formula>
    </cfRule>
  </conditionalFormatting>
  <conditionalFormatting sqref="K96:K99">
    <cfRule type="expression" dxfId="684" priority="644">
      <formula>$F96="4 - CONTRATO DE REPASSE"</formula>
    </cfRule>
    <cfRule type="expression" dxfId="683" priority="645">
      <formula>$F96="3 - TERMO DE CONVÊNIO"</formula>
    </cfRule>
    <cfRule type="expression" dxfId="682" priority="646">
      <formula>$F96="1 - TERMO DE COLABORAÇÃO"</formula>
    </cfRule>
  </conditionalFormatting>
  <conditionalFormatting sqref="K96:K104">
    <cfRule type="expression" dxfId="681" priority="553">
      <formula>$F96="8 - OUTRAS TRANSFER. VOLUNTÁRIAS"</formula>
    </cfRule>
    <cfRule type="expression" dxfId="680" priority="554">
      <formula>$F96="7 - TERMO DE COOPERAÇÃO TÉCNICA"</formula>
    </cfRule>
    <cfRule type="expression" dxfId="679" priority="555">
      <formula>$F96="6 - TERMO DE PARCERIA"</formula>
    </cfRule>
    <cfRule type="expression" dxfId="678" priority="556">
      <formula>$F96="5 - CONTRATO DE GESTÃO"</formula>
    </cfRule>
  </conditionalFormatting>
  <conditionalFormatting sqref="K101:K104">
    <cfRule type="expression" dxfId="677" priority="557">
      <formula>$F101="4 - CONTRATO DE REPASSE"</formula>
    </cfRule>
    <cfRule type="expression" dxfId="676" priority="558">
      <formula>$F101="3 - TERMO DE CONVÊNIO"</formula>
    </cfRule>
    <cfRule type="expression" dxfId="675" priority="559">
      <formula>$F101="1 - TERMO DE COLABORAÇÃO"</formula>
    </cfRule>
    <cfRule type="expression" dxfId="674" priority="560">
      <formula>$F101="2 - TERMO DE FOMENTO"</formula>
    </cfRule>
  </conditionalFormatting>
  <conditionalFormatting sqref="K140:K143 F140:F152">
    <cfRule type="expression" dxfId="673" priority="140">
      <formula>#REF!="CSC"</formula>
    </cfRule>
    <cfRule type="expression" dxfId="672" priority="141">
      <formula>#REF!="ASJUR"</formula>
    </cfRule>
    <cfRule type="expression" dxfId="671" priority="142">
      <formula>#REF!="DEOF"</formula>
    </cfRule>
  </conditionalFormatting>
  <conditionalFormatting sqref="K141:K143 B142">
    <cfRule type="expression" dxfId="670" priority="1972">
      <formula>$F141="FOMENTO"</formula>
    </cfRule>
    <cfRule type="expression" dxfId="669" priority="1973">
      <formula>$F141="8 - OUTRAS TRANSFER. VOLUNTÁRIAS"</formula>
    </cfRule>
    <cfRule type="expression" dxfId="668" priority="1974">
      <formula>$F141="7 - TERMO DE COOPERAÇÃO TÉCNICA"</formula>
    </cfRule>
    <cfRule type="expression" dxfId="667" priority="1975">
      <formula>$F141="6 - TERMO DE PARCERIA"</formula>
    </cfRule>
    <cfRule type="expression" dxfId="666" priority="1976">
      <formula>$F141="5 - CONTRATO DE GESTÃO"</formula>
    </cfRule>
    <cfRule type="expression" dxfId="665" priority="1977">
      <formula>$F141="4 - CONTRATO DE REPASSE"</formula>
    </cfRule>
    <cfRule type="expression" dxfId="664" priority="1978">
      <formula>$F141="3 - TERMO DE CONVÊNIO"</formula>
    </cfRule>
    <cfRule type="expression" dxfId="663" priority="1979">
      <formula>$F141="1 - TERMO DE COLABORAÇÃO"</formula>
    </cfRule>
    <cfRule type="expression" dxfId="662" priority="1980">
      <formula>$F141="2 - TERMO DE FOMENTO"</formula>
    </cfRule>
  </conditionalFormatting>
  <conditionalFormatting sqref="K96:L97">
    <cfRule type="expression" dxfId="661" priority="647">
      <formula>$F96="2 - TERMO DE FOMENTO"</formula>
    </cfRule>
  </conditionalFormatting>
  <conditionalFormatting sqref="K105:M139 D105:H115 B107:B110 B112 B115 D116:G116 B117 B137">
    <cfRule type="expression" dxfId="660" priority="295">
      <formula>$F105="FOMENTO"</formula>
    </cfRule>
  </conditionalFormatting>
  <conditionalFormatting sqref="K138:M139 D138:G143 I140:M140 I141:I143 M141:M146 L141:L153">
    <cfRule type="expression" dxfId="659" priority="1983">
      <formula>$F138="6 - TERMO DE PARCERIA"</formula>
    </cfRule>
    <cfRule type="expression" dxfId="658" priority="1984">
      <formula>$F138="5 - CONTRATO DE GESTÃO"</formula>
    </cfRule>
    <cfRule type="expression" dxfId="657" priority="1985">
      <formula>$F138="4 - CONTRATO DE REPASSE"</formula>
    </cfRule>
    <cfRule type="expression" dxfId="656" priority="1986">
      <formula>$F138="3 - TERMO DE CONVÊNIO"</formula>
    </cfRule>
    <cfRule type="expression" dxfId="655" priority="1987">
      <formula>$F138="1 - TERMO DE COLABORAÇÃO"</formula>
    </cfRule>
    <cfRule type="expression" dxfId="654" priority="1988">
      <formula>$F138="2 - TERMO DE FOMENTO"</formula>
    </cfRule>
  </conditionalFormatting>
  <conditionalFormatting sqref="L29">
    <cfRule type="expression" dxfId="653" priority="1444">
      <formula>$F29="8 - OUTRAS TRANSFER. VOLUNTÁRIAS"</formula>
    </cfRule>
    <cfRule type="expression" dxfId="652" priority="1445">
      <formula>$F29="7 - TERMO DE COOPERAÇÃO TÉCNICA"</formula>
    </cfRule>
    <cfRule type="expression" dxfId="651" priority="1446">
      <formula>$F29="6 - TERMO DE PARCERIA"</formula>
    </cfRule>
    <cfRule type="expression" dxfId="650" priority="1447">
      <formula>$F29="5 - CONTRATO DE GESTÃO"</formula>
    </cfRule>
    <cfRule type="expression" dxfId="649" priority="1448">
      <formula>$F29="4 - CONTRATO DE REPASSE"</formula>
    </cfRule>
    <cfRule type="expression" dxfId="648" priority="1449">
      <formula>$F29="3 - TERMO DE CONVÊNIO"</formula>
    </cfRule>
    <cfRule type="expression" dxfId="647" priority="1450">
      <formula>$F29="1 - TERMO DE COLABORAÇÃO"</formula>
    </cfRule>
    <cfRule type="expression" dxfId="646" priority="1451">
      <formula>$F29="2 - TERMO DE FOMENTO"</formula>
    </cfRule>
  </conditionalFormatting>
  <conditionalFormatting sqref="L37">
    <cfRule type="expression" dxfId="645" priority="1412">
      <formula>$F37="8 - OUTRAS TRANSFER. VOLUNTÁRIAS"</formula>
    </cfRule>
    <cfRule type="expression" dxfId="644" priority="1413">
      <formula>$F37="7 - TERMO DE COOPERAÇÃO TÉCNICA"</formula>
    </cfRule>
    <cfRule type="expression" dxfId="643" priority="1414">
      <formula>$F37="6 - TERMO DE PARCERIA"</formula>
    </cfRule>
    <cfRule type="expression" dxfId="642" priority="1415">
      <formula>$F37="5 - CONTRATO DE GESTÃO"</formula>
    </cfRule>
    <cfRule type="expression" dxfId="641" priority="1416">
      <formula>$F37="4 - CONTRATO DE REPASSE"</formula>
    </cfRule>
    <cfRule type="expression" dxfId="640" priority="1417">
      <formula>$F37="3 - TERMO DE CONVÊNIO"</formula>
    </cfRule>
    <cfRule type="expression" dxfId="639" priority="1418">
      <formula>$F37="1 - TERMO DE COLABORAÇÃO"</formula>
    </cfRule>
    <cfRule type="expression" dxfId="638" priority="1419">
      <formula>$F37="2 - TERMO DE FOMENTO"</formula>
    </cfRule>
    <cfRule type="expression" dxfId="637" priority="1420">
      <formula>$F37="8 - OUTRAS TRANSFER. VOLUNTÁRIAS"</formula>
    </cfRule>
    <cfRule type="expression" dxfId="636" priority="1421">
      <formula>$F37="7 - TERMO DE COOPERAÇÃO TÉCNICA"</formula>
    </cfRule>
    <cfRule type="expression" dxfId="635" priority="1422">
      <formula>$F37="6 - TERMO DE PARCERIA"</formula>
    </cfRule>
    <cfRule type="expression" dxfId="634" priority="1423">
      <formula>$F37="5 - CONTRATO DE GESTÃO"</formula>
    </cfRule>
    <cfRule type="expression" dxfId="633" priority="1424">
      <formula>$F37="4 - CONTRATO DE REPASSE"</formula>
    </cfRule>
    <cfRule type="expression" dxfId="632" priority="1425">
      <formula>$F37="3 - TERMO DE CONVÊNIO"</formula>
    </cfRule>
    <cfRule type="expression" dxfId="631" priority="1426">
      <formula>$F37="1 - TERMO DE COLABORAÇÃO"</formula>
    </cfRule>
    <cfRule type="expression" dxfId="630" priority="1427">
      <formula>$F37="2 - TERMO DE FOMENTO"</formula>
    </cfRule>
    <cfRule type="expression" dxfId="629" priority="1428">
      <formula>$F37="8 - OUTRAS TRANSFER. VOLUNTÁRIAS"</formula>
    </cfRule>
    <cfRule type="expression" dxfId="628" priority="1429">
      <formula>$F37="7 - TERMO DE COOPERAÇÃO TÉCNICA"</formula>
    </cfRule>
    <cfRule type="expression" dxfId="627" priority="1430">
      <formula>$F37="6 - TERMO DE PARCERIA"</formula>
    </cfRule>
    <cfRule type="expression" dxfId="626" priority="1431">
      <formula>$F37="5 - CONTRATO DE GESTÃO"</formula>
    </cfRule>
    <cfRule type="expression" dxfId="625" priority="1432">
      <formula>$F37="4 - CONTRATO DE REPASSE"</formula>
    </cfRule>
    <cfRule type="expression" dxfId="624" priority="1433">
      <formula>$F37="3 - TERMO DE CONVÊNIO"</formula>
    </cfRule>
    <cfRule type="expression" dxfId="623" priority="1434">
      <formula>$F37="1 - TERMO DE COLABORAÇÃO"</formula>
    </cfRule>
    <cfRule type="expression" dxfId="622" priority="1435">
      <formula>$F37="2 - TERMO DE FOMENTO"</formula>
    </cfRule>
  </conditionalFormatting>
  <conditionalFormatting sqref="L37:L38">
    <cfRule type="expression" dxfId="621" priority="1396">
      <formula>$F37="8 - OUTRAS TRANSFER. VOLUNTÁRIAS"</formula>
    </cfRule>
    <cfRule type="expression" dxfId="620" priority="1397">
      <formula>$F37="7 - TERMO DE COOPERAÇÃO TÉCNICA"</formula>
    </cfRule>
    <cfRule type="expression" dxfId="619" priority="1398">
      <formula>$F37="6 - TERMO DE PARCERIA"</formula>
    </cfRule>
    <cfRule type="expression" dxfId="618" priority="1399">
      <formula>$F37="5 - CONTRATO DE GESTÃO"</formula>
    </cfRule>
    <cfRule type="expression" dxfId="617" priority="1400">
      <formula>$F37="4 - CONTRATO DE REPASSE"</formula>
    </cfRule>
    <cfRule type="expression" dxfId="616" priority="1401">
      <formula>$F37="3 - TERMO DE CONVÊNIO"</formula>
    </cfRule>
    <cfRule type="expression" dxfId="615" priority="1402">
      <formula>$F37="1 - TERMO DE COLABORAÇÃO"</formula>
    </cfRule>
    <cfRule type="expression" dxfId="614" priority="1403">
      <formula>$F37="2 - TERMO DE FOMENTO"</formula>
    </cfRule>
  </conditionalFormatting>
  <conditionalFormatting sqref="L38">
    <cfRule type="expression" dxfId="613" priority="1364">
      <formula>$F38="8 - OUTRAS TRANSFER. VOLUNTÁRIAS"</formula>
    </cfRule>
    <cfRule type="expression" dxfId="612" priority="1365">
      <formula>$F38="7 - TERMO DE COOPERAÇÃO TÉCNICA"</formula>
    </cfRule>
    <cfRule type="expression" dxfId="611" priority="1366">
      <formula>$F38="6 - TERMO DE PARCERIA"</formula>
    </cfRule>
    <cfRule type="expression" dxfId="610" priority="1367">
      <formula>$F38="5 - CONTRATO DE GESTÃO"</formula>
    </cfRule>
    <cfRule type="expression" dxfId="609" priority="1368">
      <formula>$F38="4 - CONTRATO DE REPASSE"</formula>
    </cfRule>
    <cfRule type="expression" dxfId="608" priority="1369">
      <formula>$F38="3 - TERMO DE CONVÊNIO"</formula>
    </cfRule>
    <cfRule type="expression" dxfId="607" priority="1370">
      <formula>$F38="1 - TERMO DE COLABORAÇÃO"</formula>
    </cfRule>
    <cfRule type="expression" dxfId="606" priority="1371">
      <formula>$F38="2 - TERMO DE FOMENTO"</formula>
    </cfRule>
    <cfRule type="expression" dxfId="605" priority="1372">
      <formula>$F38="8 - OUTRAS TRANSFER. VOLUNTÁRIAS"</formula>
    </cfRule>
    <cfRule type="expression" dxfId="604" priority="1373">
      <formula>$F38="7 - TERMO DE COOPERAÇÃO TÉCNICA"</formula>
    </cfRule>
    <cfRule type="expression" dxfId="603" priority="1374">
      <formula>$F38="6 - TERMO DE PARCERIA"</formula>
    </cfRule>
    <cfRule type="expression" dxfId="602" priority="1375">
      <formula>$F38="5 - CONTRATO DE GESTÃO"</formula>
    </cfRule>
    <cfRule type="expression" dxfId="601" priority="1376">
      <formula>$F38="4 - CONTRATO DE REPASSE"</formula>
    </cfRule>
    <cfRule type="expression" dxfId="600" priority="1377">
      <formula>$F38="3 - TERMO DE CONVÊNIO"</formula>
    </cfRule>
    <cfRule type="expression" dxfId="599" priority="1378">
      <formula>$F38="1 - TERMO DE COLABORAÇÃO"</formula>
    </cfRule>
    <cfRule type="expression" dxfId="598" priority="1379">
      <formula>$F38="2 - TERMO DE FOMENTO"</formula>
    </cfRule>
    <cfRule type="expression" dxfId="597" priority="1380">
      <formula>$F38="8 - OUTRAS TRANSFER. VOLUNTÁRIAS"</formula>
    </cfRule>
    <cfRule type="expression" dxfId="596" priority="1381">
      <formula>$F38="7 - TERMO DE COOPERAÇÃO TÉCNICA"</formula>
    </cfRule>
    <cfRule type="expression" dxfId="595" priority="1382">
      <formula>$F38="6 - TERMO DE PARCERIA"</formula>
    </cfRule>
    <cfRule type="expression" dxfId="594" priority="1383">
      <formula>$F38="5 - CONTRATO DE GESTÃO"</formula>
    </cfRule>
    <cfRule type="expression" dxfId="593" priority="1384">
      <formula>$F38="4 - CONTRATO DE REPASSE"</formula>
    </cfRule>
    <cfRule type="expression" dxfId="592" priority="1385">
      <formula>$F38="3 - TERMO DE CONVÊNIO"</formula>
    </cfRule>
    <cfRule type="expression" dxfId="591" priority="1386">
      <formula>$F38="1 - TERMO DE COLABORAÇÃO"</formula>
    </cfRule>
    <cfRule type="expression" dxfId="590" priority="1387">
      <formula>$F38="2 - TERMO DE FOMENTO"</formula>
    </cfRule>
    <cfRule type="expression" dxfId="589" priority="1388">
      <formula>$F38="8 - OUTRAS TRANSFER. VOLUNTÁRIAS"</formula>
    </cfRule>
    <cfRule type="expression" dxfId="588" priority="1389">
      <formula>$F38="7 - TERMO DE COOPERAÇÃO TÉCNICA"</formula>
    </cfRule>
    <cfRule type="expression" dxfId="587" priority="1390">
      <formula>$F38="6 - TERMO DE PARCERIA"</formula>
    </cfRule>
    <cfRule type="expression" dxfId="586" priority="1391">
      <formula>$F38="5 - CONTRATO DE GESTÃO"</formula>
    </cfRule>
    <cfRule type="expression" dxfId="585" priority="1392">
      <formula>$F38="4 - CONTRATO DE REPASSE"</formula>
    </cfRule>
    <cfRule type="expression" dxfId="584" priority="1393">
      <formula>$F38="3 - TERMO DE CONVÊNIO"</formula>
    </cfRule>
    <cfRule type="expression" dxfId="583" priority="1394">
      <formula>$F38="1 - TERMO DE COLABORAÇÃO"</formula>
    </cfRule>
    <cfRule type="expression" dxfId="582" priority="1395">
      <formula>$F38="2 - TERMO DE FOMENTO"</formula>
    </cfRule>
  </conditionalFormatting>
  <conditionalFormatting sqref="L44">
    <cfRule type="expression" dxfId="581" priority="995">
      <formula>$F44="8 - OUTRAS TRANSFER. VOLUNTÁRIAS"</formula>
    </cfRule>
    <cfRule type="expression" dxfId="580" priority="996">
      <formula>$F44="7 - TERMO DE COOPERAÇÃO TÉCNICA"</formula>
    </cfRule>
    <cfRule type="expression" dxfId="579" priority="997">
      <formula>$F44="6 - TERMO DE PARCERIA"</formula>
    </cfRule>
    <cfRule type="expression" dxfId="578" priority="998">
      <formula>$F44="5 - CONTRATO DE GESTÃO"</formula>
    </cfRule>
    <cfRule type="expression" dxfId="577" priority="999">
      <formula>$F44="4 - CONTRATO DE REPASSE"</formula>
    </cfRule>
    <cfRule type="expression" dxfId="576" priority="1000">
      <formula>$F44="3 - TERMO DE CONVÊNIO"</formula>
    </cfRule>
    <cfRule type="expression" dxfId="575" priority="1001">
      <formula>$F44="1 - TERMO DE COLABORAÇÃO"</formula>
    </cfRule>
    <cfRule type="expression" dxfId="574" priority="1002">
      <formula>$F44="2 - TERMO DE FOMENTO"</formula>
    </cfRule>
  </conditionalFormatting>
  <conditionalFormatting sqref="L91:L95">
    <cfRule type="expression" dxfId="573" priority="692">
      <formula>$F91="2 - TERMO DE FOMENTO"</formula>
    </cfRule>
  </conditionalFormatting>
  <conditionalFormatting sqref="L117:L131">
    <cfRule type="expression" dxfId="572" priority="271">
      <formula>$F117="7 - TERMO DE COOPERAÇÃO TÉCNICA"</formula>
    </cfRule>
    <cfRule type="expression" dxfId="571" priority="272">
      <formula>$F117="6 - TERMO DE PARCERIA"</formula>
    </cfRule>
    <cfRule type="expression" dxfId="570" priority="273">
      <formula>$F117="5 - CONTRATO DE GESTÃO"</formula>
    </cfRule>
    <cfRule type="expression" dxfId="569" priority="274">
      <formula>$F117="4 - CONTRATO DE REPASSE"</formula>
    </cfRule>
    <cfRule type="expression" dxfId="568" priority="275">
      <formula>$F117="3 - TERMO DE CONVÊNIO"</formula>
    </cfRule>
    <cfRule type="expression" dxfId="567" priority="276">
      <formula>$F117="1 - TERMO DE COLABORAÇÃO"</formula>
    </cfRule>
    <cfRule type="expression" dxfId="566" priority="277">
      <formula>$F117="2 - TERMO DE FOMENTO"</formula>
    </cfRule>
  </conditionalFormatting>
  <conditionalFormatting sqref="L140">
    <cfRule type="expression" dxfId="565" priority="1956">
      <formula>$F140="8 - OUTRAS TRANSFER. VOLUNTÁRIAS"</formula>
    </cfRule>
    <cfRule type="expression" dxfId="564" priority="1957">
      <formula>$F140="7 - TERMO DE COOPERAÇÃO TÉCNICA"</formula>
    </cfRule>
    <cfRule type="expression" dxfId="563" priority="1958">
      <formula>$F140="6 - TERMO DE PARCERIA"</formula>
    </cfRule>
    <cfRule type="expression" dxfId="562" priority="1959">
      <formula>$F140="5 - CONTRATO DE GESTÃO"</formula>
    </cfRule>
    <cfRule type="expression" dxfId="561" priority="1960">
      <formula>$F140="4 - CONTRATO DE REPASSE"</formula>
    </cfRule>
    <cfRule type="expression" dxfId="560" priority="1961">
      <formula>$F140="3 - TERMO DE CONVÊNIO"</formula>
    </cfRule>
    <cfRule type="expression" dxfId="559" priority="1962">
      <formula>$F140="1 - TERMO DE COLABORAÇÃO"</formula>
    </cfRule>
    <cfRule type="expression" dxfId="558" priority="1963">
      <formula>$F140="2 - TERMO DE FOMENTO"</formula>
    </cfRule>
    <cfRule type="expression" dxfId="557" priority="1965">
      <formula>$F140="7 - TERMO DE COOPERAÇÃO TÉCNICA"</formula>
    </cfRule>
    <cfRule type="expression" dxfId="556" priority="1966">
      <formula>$F140="6 - TERMO DE PARCERIA"</formula>
    </cfRule>
    <cfRule type="expression" dxfId="555" priority="1967">
      <formula>$F140="5 - CONTRATO DE GESTÃO"</formula>
    </cfRule>
    <cfRule type="expression" dxfId="554" priority="1968">
      <formula>$F140="4 - CONTRATO DE REPASSE"</formula>
    </cfRule>
    <cfRule type="expression" dxfId="553" priority="1969">
      <formula>$F140="3 - TERMO DE CONVÊNIO"</formula>
    </cfRule>
    <cfRule type="expression" dxfId="552" priority="1970">
      <formula>$F140="1 - TERMO DE COLABORAÇÃO"</formula>
    </cfRule>
    <cfRule type="expression" dxfId="551" priority="1971">
      <formula>$F140="2 - TERMO DE FOMENTO"</formula>
    </cfRule>
  </conditionalFormatting>
  <conditionalFormatting sqref="L140:L141 L151">
    <cfRule type="expression" dxfId="550" priority="1948">
      <formula>$F140="8 - OUTRAS TRANSFER. VOLUNTÁRIAS"</formula>
    </cfRule>
    <cfRule type="expression" dxfId="549" priority="1949">
      <formula>$F140="7 - TERMO DE COOPERAÇÃO TÉCNICA"</formula>
    </cfRule>
    <cfRule type="expression" dxfId="548" priority="1950">
      <formula>$F140="6 - TERMO DE PARCERIA"</formula>
    </cfRule>
    <cfRule type="expression" dxfId="547" priority="1951">
      <formula>$F140="5 - CONTRATO DE GESTÃO"</formula>
    </cfRule>
    <cfRule type="expression" dxfId="546" priority="1952">
      <formula>$F140="4 - CONTRATO DE REPASSE"</formula>
    </cfRule>
    <cfRule type="expression" dxfId="545" priority="1953">
      <formula>$F140="3 - TERMO DE CONVÊNIO"</formula>
    </cfRule>
    <cfRule type="expression" dxfId="544" priority="1954">
      <formula>$F140="1 - TERMO DE COLABORAÇÃO"</formula>
    </cfRule>
    <cfRule type="expression" dxfId="543" priority="1955">
      <formula>$F140="2 - TERMO DE FOMENTO"</formula>
    </cfRule>
  </conditionalFormatting>
  <conditionalFormatting sqref="L140:L153">
    <cfRule type="expression" dxfId="542" priority="1964">
      <formula>$F140="8 - OUTRAS TRANSFER. VOLUNTÁRIAS"</formula>
    </cfRule>
  </conditionalFormatting>
  <conditionalFormatting sqref="L141 L151">
    <cfRule type="expression" dxfId="541" priority="1923">
      <formula>$F141="8 - OUTRAS TRANSFER. VOLUNTÁRIAS"</formula>
    </cfRule>
    <cfRule type="expression" dxfId="540" priority="1924">
      <formula>$F141="7 - TERMO DE COOPERAÇÃO TÉCNICA"</formula>
    </cfRule>
    <cfRule type="expression" dxfId="539" priority="1925">
      <formula>$F141="6 - TERMO DE PARCERIA"</formula>
    </cfRule>
    <cfRule type="expression" dxfId="538" priority="1926">
      <formula>$F141="5 - CONTRATO DE GESTÃO"</formula>
    </cfRule>
    <cfRule type="expression" dxfId="537" priority="1927">
      <formula>$F141="4 - CONTRATO DE REPASSE"</formula>
    </cfRule>
    <cfRule type="expression" dxfId="536" priority="1928">
      <formula>$F141="3 - TERMO DE CONVÊNIO"</formula>
    </cfRule>
    <cfRule type="expression" dxfId="535" priority="1929">
      <formula>$F141="1 - TERMO DE COLABORAÇÃO"</formula>
    </cfRule>
    <cfRule type="expression" dxfId="534" priority="1930">
      <formula>$F141="2 - TERMO DE FOMENTO"</formula>
    </cfRule>
    <cfRule type="expression" dxfId="533" priority="1931">
      <formula>$F141="8 - OUTRAS TRANSFER. VOLUNTÁRIAS"</formula>
    </cfRule>
    <cfRule type="expression" dxfId="532" priority="1932">
      <formula>$F141="7 - TERMO DE COOPERAÇÃO TÉCNICA"</formula>
    </cfRule>
    <cfRule type="expression" dxfId="531" priority="1933">
      <formula>$F141="6 - TERMO DE PARCERIA"</formula>
    </cfRule>
    <cfRule type="expression" dxfId="530" priority="1934">
      <formula>$F141="5 - CONTRATO DE GESTÃO"</formula>
    </cfRule>
    <cfRule type="expression" dxfId="529" priority="1935">
      <formula>$F141="4 - CONTRATO DE REPASSE"</formula>
    </cfRule>
    <cfRule type="expression" dxfId="528" priority="1936">
      <formula>$F141="3 - TERMO DE CONVÊNIO"</formula>
    </cfRule>
    <cfRule type="expression" dxfId="527" priority="1937">
      <formula>$F141="1 - TERMO DE COLABORAÇÃO"</formula>
    </cfRule>
    <cfRule type="expression" dxfId="526" priority="1938">
      <formula>$F141="2 - TERMO DE FOMENTO"</formula>
    </cfRule>
    <cfRule type="expression" dxfId="525" priority="1939">
      <formula>$F141="8 - OUTRAS TRANSFER. VOLUNTÁRIAS"</formula>
    </cfRule>
    <cfRule type="expression" dxfId="524" priority="1940">
      <formula>$F141="7 - TERMO DE COOPERAÇÃO TÉCNICA"</formula>
    </cfRule>
    <cfRule type="expression" dxfId="523" priority="1941">
      <formula>$F141="6 - TERMO DE PARCERIA"</formula>
    </cfRule>
    <cfRule type="expression" dxfId="522" priority="1942">
      <formula>$F141="5 - CONTRATO DE GESTÃO"</formula>
    </cfRule>
    <cfRule type="expression" dxfId="521" priority="1943">
      <formula>$F141="4 - CONTRATO DE REPASSE"</formula>
    </cfRule>
    <cfRule type="expression" dxfId="520" priority="1944">
      <formula>$F141="3 - TERMO DE CONVÊNIO"</formula>
    </cfRule>
    <cfRule type="expression" dxfId="519" priority="1945">
      <formula>$F141="1 - TERMO DE COLABORAÇÃO"</formula>
    </cfRule>
    <cfRule type="expression" dxfId="518" priority="1946">
      <formula>$F141="2 - TERMO DE FOMENTO"</formula>
    </cfRule>
    <cfRule type="expression" dxfId="517" priority="1947">
      <formula>$F141="FOMENTO"</formula>
    </cfRule>
  </conditionalFormatting>
  <conditionalFormatting sqref="L141:L144 L146:L149">
    <cfRule type="expression" dxfId="516" priority="1913">
      <formula>$F141="8 - OUTRAS TRANSFER. VOLUNTÁRIAS"</formula>
    </cfRule>
    <cfRule type="expression" dxfId="515" priority="1914">
      <formula>$F141="7 - TERMO DE COOPERAÇÃO TÉCNICA"</formula>
    </cfRule>
    <cfRule type="expression" dxfId="514" priority="1915">
      <formula>$F141="6 - TERMO DE PARCERIA"</formula>
    </cfRule>
    <cfRule type="expression" dxfId="513" priority="1916">
      <formula>$F141="5 - CONTRATO DE GESTÃO"</formula>
    </cfRule>
    <cfRule type="expression" dxfId="512" priority="1917">
      <formula>$F141="4 - CONTRATO DE REPASSE"</formula>
    </cfRule>
    <cfRule type="expression" dxfId="511" priority="1918">
      <formula>$F141="3 - TERMO DE CONVÊNIO"</formula>
    </cfRule>
    <cfRule type="expression" dxfId="510" priority="1919">
      <formula>$F141="1 - TERMO DE COLABORAÇÃO"</formula>
    </cfRule>
    <cfRule type="expression" dxfId="509" priority="1920">
      <formula>$F141="2 - TERMO DE FOMENTO"</formula>
    </cfRule>
  </conditionalFormatting>
  <conditionalFormatting sqref="L142:L144 L146:L149">
    <cfRule type="expression" dxfId="508" priority="1898">
      <formula>$F142="7 - TERMO DE COOPERAÇÃO TÉCNICA"</formula>
    </cfRule>
    <cfRule type="expression" dxfId="507" priority="1899">
      <formula>$F142="6 - TERMO DE PARCERIA"</formula>
    </cfRule>
    <cfRule type="expression" dxfId="506" priority="1900">
      <formula>$F142="5 - CONTRATO DE GESTÃO"</formula>
    </cfRule>
    <cfRule type="expression" dxfId="505" priority="1901">
      <formula>$F142="4 - CONTRATO DE REPASSE"</formula>
    </cfRule>
    <cfRule type="expression" dxfId="504" priority="1902">
      <formula>$F142="3 - TERMO DE CONVÊNIO"</formula>
    </cfRule>
    <cfRule type="expression" dxfId="503" priority="1903">
      <formula>$F142="1 - TERMO DE COLABORAÇÃO"</formula>
    </cfRule>
    <cfRule type="expression" dxfId="502" priority="1904">
      <formula>$F142="2 - TERMO DE FOMENTO"</formula>
    </cfRule>
    <cfRule type="expression" dxfId="501" priority="1905">
      <formula>$F142="8 - OUTRAS TRANSFER. VOLUNTÁRIAS"</formula>
    </cfRule>
    <cfRule type="expression" dxfId="500" priority="1906">
      <formula>$F142="7 - TERMO DE COOPERAÇÃO TÉCNICA"</formula>
    </cfRule>
    <cfRule type="expression" dxfId="499" priority="1907">
      <formula>$F142="6 - TERMO DE PARCERIA"</formula>
    </cfRule>
    <cfRule type="expression" dxfId="498" priority="1908">
      <formula>$F142="5 - CONTRATO DE GESTÃO"</formula>
    </cfRule>
    <cfRule type="expression" dxfId="497" priority="1909">
      <formula>$F142="4 - CONTRATO DE REPASSE"</formula>
    </cfRule>
    <cfRule type="expression" dxfId="496" priority="1910">
      <formula>$F142="3 - TERMO DE CONVÊNIO"</formula>
    </cfRule>
    <cfRule type="expression" dxfId="495" priority="1911">
      <formula>$F142="1 - TERMO DE COLABORAÇÃO"</formula>
    </cfRule>
    <cfRule type="expression" dxfId="494" priority="1912">
      <formula>$F142="2 - TERMO DE FOMENTO"</formula>
    </cfRule>
    <cfRule type="expression" dxfId="493" priority="1921">
      <formula>$F142="FOMENTO"</formula>
    </cfRule>
  </conditionalFormatting>
  <conditionalFormatting sqref="L142:L145">
    <cfRule type="expression" dxfId="492" priority="222">
      <formula>$F142="8 - OUTRAS TRANSFER. VOLUNTÁRIAS"</formula>
    </cfRule>
    <cfRule type="expression" dxfId="491" priority="223">
      <formula>$F142="7 - TERMO DE COOPERAÇÃO TÉCNICA"</formula>
    </cfRule>
    <cfRule type="expression" dxfId="490" priority="224">
      <formula>$F142="6 - TERMO DE PARCERIA"</formula>
    </cfRule>
    <cfRule type="expression" dxfId="489" priority="225">
      <formula>$F142="5 - CONTRATO DE GESTÃO"</formula>
    </cfRule>
    <cfRule type="expression" dxfId="488" priority="226">
      <formula>$F142="4 - CONTRATO DE REPASSE"</formula>
    </cfRule>
    <cfRule type="expression" dxfId="487" priority="227">
      <formula>$F142="3 - TERMO DE CONVÊNIO"</formula>
    </cfRule>
    <cfRule type="expression" dxfId="486" priority="228">
      <formula>$F142="1 - TERMO DE COLABORAÇÃO"</formula>
    </cfRule>
    <cfRule type="expression" dxfId="485" priority="229">
      <formula>$F142="2 - TERMO DE FOMENTO"</formula>
    </cfRule>
  </conditionalFormatting>
  <conditionalFormatting sqref="L145">
    <cfRule type="expression" dxfId="484" priority="206">
      <formula>$F145="8 - OUTRAS TRANSFER. VOLUNTÁRIAS"</formula>
    </cfRule>
    <cfRule type="expression" dxfId="483" priority="207">
      <formula>$F145="7 - TERMO DE COOPERAÇÃO TÉCNICA"</formula>
    </cfRule>
    <cfRule type="expression" dxfId="482" priority="208">
      <formula>$F145="6 - TERMO DE PARCERIA"</formula>
    </cfRule>
    <cfRule type="expression" dxfId="481" priority="209">
      <formula>$F145="5 - CONTRATO DE GESTÃO"</formula>
    </cfRule>
    <cfRule type="expression" dxfId="480" priority="210">
      <formula>$F145="4 - CONTRATO DE REPASSE"</formula>
    </cfRule>
    <cfRule type="expression" dxfId="479" priority="211">
      <formula>$F145="3 - TERMO DE CONVÊNIO"</formula>
    </cfRule>
    <cfRule type="expression" dxfId="478" priority="212">
      <formula>$F145="1 - TERMO DE COLABORAÇÃO"</formula>
    </cfRule>
    <cfRule type="expression" dxfId="477" priority="213">
      <formula>$F145="2 - TERMO DE FOMENTO"</formula>
    </cfRule>
    <cfRule type="expression" dxfId="476" priority="214">
      <formula>$F145="8 - OUTRAS TRANSFER. VOLUNTÁRIAS"</formula>
    </cfRule>
    <cfRule type="expression" dxfId="475" priority="215">
      <formula>$F145="7 - TERMO DE COOPERAÇÃO TÉCNICA"</formula>
    </cfRule>
    <cfRule type="expression" dxfId="474" priority="216">
      <formula>$F145="6 - TERMO DE PARCERIA"</formula>
    </cfRule>
    <cfRule type="expression" dxfId="473" priority="217">
      <formula>$F145="5 - CONTRATO DE GESTÃO"</formula>
    </cfRule>
    <cfRule type="expression" dxfId="472" priority="218">
      <formula>$F145="4 - CONTRATO DE REPASSE"</formula>
    </cfRule>
    <cfRule type="expression" dxfId="471" priority="219">
      <formula>$F145="3 - TERMO DE CONVÊNIO"</formula>
    </cfRule>
    <cfRule type="expression" dxfId="470" priority="220">
      <formula>$F145="1 - TERMO DE COLABORAÇÃO"</formula>
    </cfRule>
    <cfRule type="expression" dxfId="469" priority="221">
      <formula>$F145="2 - TERMO DE FOMENTO"</formula>
    </cfRule>
    <cfRule type="expression" dxfId="468" priority="230">
      <formula>$F145="FOMENTO"</formula>
    </cfRule>
  </conditionalFormatting>
  <conditionalFormatting sqref="L146:L149 L142:L144">
    <cfRule type="expression" dxfId="467" priority="1897">
      <formula>$F142="8 - OUTRAS TRANSFER. VOLUNTÁRIAS"</formula>
    </cfRule>
  </conditionalFormatting>
  <conditionalFormatting sqref="L146:L151">
    <cfRule type="expression" dxfId="466" priority="1885">
      <formula>$F146="8 - OUTRAS TRANSFER. VOLUNTÁRIAS"</formula>
    </cfRule>
    <cfRule type="expression" dxfId="465" priority="1886">
      <formula>$F146="7 - TERMO DE COOPERAÇÃO TÉCNICA"</formula>
    </cfRule>
    <cfRule type="expression" dxfId="464" priority="1887">
      <formula>$F146="6 - TERMO DE PARCERIA"</formula>
    </cfRule>
    <cfRule type="expression" dxfId="463" priority="1888">
      <formula>$F146="5 - CONTRATO DE GESTÃO"</formula>
    </cfRule>
    <cfRule type="expression" dxfId="462" priority="1889">
      <formula>$F146="4 - CONTRATO DE REPASSE"</formula>
    </cfRule>
    <cfRule type="expression" dxfId="461" priority="1890">
      <formula>$F146="3 - TERMO DE CONVÊNIO"</formula>
    </cfRule>
    <cfRule type="expression" dxfId="460" priority="1891">
      <formula>$F146="1 - TERMO DE COLABORAÇÃO"</formula>
    </cfRule>
    <cfRule type="expression" dxfId="459" priority="1892">
      <formula>$F146="2 - TERMO DE FOMENTO"</formula>
    </cfRule>
  </conditionalFormatting>
  <conditionalFormatting sqref="L150">
    <cfRule type="expression" dxfId="458" priority="1853">
      <formula>$F150="8 - OUTRAS TRANSFER. VOLUNTÁRIAS"</formula>
    </cfRule>
    <cfRule type="expression" dxfId="457" priority="1854">
      <formula>$F150="7 - TERMO DE COOPERAÇÃO TÉCNICA"</formula>
    </cfRule>
    <cfRule type="expression" dxfId="456" priority="1855">
      <formula>$F150="6 - TERMO DE PARCERIA"</formula>
    </cfRule>
    <cfRule type="expression" dxfId="455" priority="1856">
      <formula>$F150="5 - CONTRATO DE GESTÃO"</formula>
    </cfRule>
    <cfRule type="expression" dxfId="454" priority="1857">
      <formula>$F150="4 - CONTRATO DE REPASSE"</formula>
    </cfRule>
    <cfRule type="expression" dxfId="453" priority="1858">
      <formula>$F150="3 - TERMO DE CONVÊNIO"</formula>
    </cfRule>
    <cfRule type="expression" dxfId="452" priority="1859">
      <formula>$F150="1 - TERMO DE COLABORAÇÃO"</formula>
    </cfRule>
    <cfRule type="expression" dxfId="451" priority="1860">
      <formula>$F150="2 - TERMO DE FOMENTO"</formula>
    </cfRule>
    <cfRule type="expression" dxfId="450" priority="1861">
      <formula>$F150="8 - OUTRAS TRANSFER. VOLUNTÁRIAS"</formula>
    </cfRule>
    <cfRule type="expression" dxfId="449" priority="1862">
      <formula>$F150="7 - TERMO DE COOPERAÇÃO TÉCNICA"</formula>
    </cfRule>
    <cfRule type="expression" dxfId="448" priority="1863">
      <formula>$F150="6 - TERMO DE PARCERIA"</formula>
    </cfRule>
    <cfRule type="expression" dxfId="447" priority="1864">
      <formula>$F150="5 - CONTRATO DE GESTÃO"</formula>
    </cfRule>
    <cfRule type="expression" dxfId="446" priority="1865">
      <formula>$F150="4 - CONTRATO DE REPASSE"</formula>
    </cfRule>
    <cfRule type="expression" dxfId="445" priority="1866">
      <formula>$F150="3 - TERMO DE CONVÊNIO"</formula>
    </cfRule>
    <cfRule type="expression" dxfId="444" priority="1867">
      <formula>$F150="1 - TERMO DE COLABORAÇÃO"</formula>
    </cfRule>
    <cfRule type="expression" dxfId="443" priority="1868">
      <formula>$F150="2 - TERMO DE FOMENTO"</formula>
    </cfRule>
    <cfRule type="expression" dxfId="442" priority="1869">
      <formula>$F150="8 - OUTRAS TRANSFER. VOLUNTÁRIAS"</formula>
    </cfRule>
    <cfRule type="expression" dxfId="441" priority="1870">
      <formula>$F150="7 - TERMO DE COOPERAÇÃO TÉCNICA"</formula>
    </cfRule>
    <cfRule type="expression" dxfId="440" priority="1871">
      <formula>$F150="6 - TERMO DE PARCERIA"</formula>
    </cfRule>
    <cfRule type="expression" dxfId="439" priority="1872">
      <formula>$F150="5 - CONTRATO DE GESTÃO"</formula>
    </cfRule>
    <cfRule type="expression" dxfId="438" priority="1873">
      <formula>$F150="4 - CONTRATO DE REPASSE"</formula>
    </cfRule>
    <cfRule type="expression" dxfId="437" priority="1874">
      <formula>$F150="3 - TERMO DE CONVÊNIO"</formula>
    </cfRule>
    <cfRule type="expression" dxfId="436" priority="1875">
      <formula>$F150="1 - TERMO DE COLABORAÇÃO"</formula>
    </cfRule>
    <cfRule type="expression" dxfId="435" priority="1876">
      <formula>$F150="2 - TERMO DE FOMENTO"</formula>
    </cfRule>
    <cfRule type="expression" dxfId="434" priority="1877">
      <formula>$F150="8 - OUTRAS TRANSFER. VOLUNTÁRIAS"</formula>
    </cfRule>
    <cfRule type="expression" dxfId="433" priority="1878">
      <formula>$F150="7 - TERMO DE COOPERAÇÃO TÉCNICA"</formula>
    </cfRule>
    <cfRule type="expression" dxfId="432" priority="1879">
      <formula>$F150="6 - TERMO DE PARCERIA"</formula>
    </cfRule>
    <cfRule type="expression" dxfId="431" priority="1880">
      <formula>$F150="5 - CONTRATO DE GESTÃO"</formula>
    </cfRule>
    <cfRule type="expression" dxfId="430" priority="1881">
      <formula>$F150="4 - CONTRATO DE REPASSE"</formula>
    </cfRule>
    <cfRule type="expression" dxfId="429" priority="1882">
      <formula>$F150="3 - TERMO DE CONVÊNIO"</formula>
    </cfRule>
    <cfRule type="expression" dxfId="428" priority="1883">
      <formula>$F150="1 - TERMO DE COLABORAÇÃO"</formula>
    </cfRule>
    <cfRule type="expression" dxfId="427" priority="1884">
      <formula>$F150="2 - TERMO DE FOMENTO"</formula>
    </cfRule>
    <cfRule type="expression" dxfId="426" priority="1893">
      <formula>$F150="FOMENTO"</formula>
    </cfRule>
  </conditionalFormatting>
  <conditionalFormatting sqref="L152">
    <cfRule type="expression" dxfId="425" priority="165">
      <formula>$F152="8 - OUTRAS TRANSFER. VOLUNTÁRIAS"</formula>
    </cfRule>
    <cfRule type="expression" dxfId="424" priority="166">
      <formula>$F152="7 - TERMO DE COOPERAÇÃO TÉCNICA"</formula>
    </cfRule>
    <cfRule type="expression" dxfId="423" priority="167">
      <formula>$F152="6 - TERMO DE PARCERIA"</formula>
    </cfRule>
    <cfRule type="expression" dxfId="422" priority="168">
      <formula>$F152="5 - CONTRATO DE GESTÃO"</formula>
    </cfRule>
    <cfRule type="expression" dxfId="421" priority="169">
      <formula>$F152="4 - CONTRATO DE REPASSE"</formula>
    </cfRule>
    <cfRule type="expression" dxfId="420" priority="170">
      <formula>$F152="3 - TERMO DE CONVÊNIO"</formula>
    </cfRule>
    <cfRule type="expression" dxfId="419" priority="171">
      <formula>$F152="1 - TERMO DE COLABORAÇÃO"</formula>
    </cfRule>
    <cfRule type="expression" dxfId="418" priority="172">
      <formula>$F152="2 - TERMO DE FOMENTO"</formula>
    </cfRule>
    <cfRule type="expression" dxfId="417" priority="173">
      <formula>$F152="8 - OUTRAS TRANSFER. VOLUNTÁRIAS"</formula>
    </cfRule>
    <cfRule type="expression" dxfId="416" priority="174">
      <formula>$F152="7 - TERMO DE COOPERAÇÃO TÉCNICA"</formula>
    </cfRule>
    <cfRule type="expression" dxfId="415" priority="175">
      <formula>$F152="6 - TERMO DE PARCERIA"</formula>
    </cfRule>
    <cfRule type="expression" dxfId="414" priority="176">
      <formula>$F152="5 - CONTRATO DE GESTÃO"</formula>
    </cfRule>
    <cfRule type="expression" dxfId="413" priority="177">
      <formula>$F152="4 - CONTRATO DE REPASSE"</formula>
    </cfRule>
    <cfRule type="expression" dxfId="412" priority="178">
      <formula>$F152="3 - TERMO DE CONVÊNIO"</formula>
    </cfRule>
    <cfRule type="expression" dxfId="411" priority="179">
      <formula>$F152="1 - TERMO DE COLABORAÇÃO"</formula>
    </cfRule>
    <cfRule type="expression" dxfId="410" priority="180">
      <formula>$F152="2 - TERMO DE FOMENTO"</formula>
    </cfRule>
    <cfRule type="expression" dxfId="409" priority="181">
      <formula>$F152="8 - OUTRAS TRANSFER. VOLUNTÁRIAS"</formula>
    </cfRule>
    <cfRule type="expression" dxfId="408" priority="182">
      <formula>$F152="7 - TERMO DE COOPERAÇÃO TÉCNICA"</formula>
    </cfRule>
    <cfRule type="expression" dxfId="407" priority="183">
      <formula>$F152="6 - TERMO DE PARCERIA"</formula>
    </cfRule>
    <cfRule type="expression" dxfId="406" priority="184">
      <formula>$F152="5 - CONTRATO DE GESTÃO"</formula>
    </cfRule>
    <cfRule type="expression" dxfId="405" priority="185">
      <formula>$F152="4 - CONTRATO DE REPASSE"</formula>
    </cfRule>
    <cfRule type="expression" dxfId="404" priority="186">
      <formula>$F152="3 - TERMO DE CONVÊNIO"</formula>
    </cfRule>
    <cfRule type="expression" dxfId="403" priority="187">
      <formula>$F152="1 - TERMO DE COLABORAÇÃO"</formula>
    </cfRule>
    <cfRule type="expression" dxfId="402" priority="188">
      <formula>$F152="2 - TERMO DE FOMENTO"</formula>
    </cfRule>
    <cfRule type="expression" dxfId="401" priority="189">
      <formula>$F152="8 - OUTRAS TRANSFER. VOLUNTÁRIAS"</formula>
    </cfRule>
    <cfRule type="expression" dxfId="400" priority="190">
      <formula>$F152="7 - TERMO DE COOPERAÇÃO TÉCNICA"</formula>
    </cfRule>
    <cfRule type="expression" dxfId="399" priority="191">
      <formula>$F152="6 - TERMO DE PARCERIA"</formula>
    </cfRule>
    <cfRule type="expression" dxfId="398" priority="192">
      <formula>$F152="5 - CONTRATO DE GESTÃO"</formula>
    </cfRule>
    <cfRule type="expression" dxfId="397" priority="193">
      <formula>$F152="4 - CONTRATO DE REPASSE"</formula>
    </cfRule>
    <cfRule type="expression" dxfId="396" priority="194">
      <formula>$F152="3 - TERMO DE CONVÊNIO"</formula>
    </cfRule>
    <cfRule type="expression" dxfId="395" priority="195">
      <formula>$F152="1 - TERMO DE COLABORAÇÃO"</formula>
    </cfRule>
    <cfRule type="expression" dxfId="394" priority="196">
      <formula>$F152="2 - TERMO DE FOMENTO"</formula>
    </cfRule>
    <cfRule type="expression" dxfId="393" priority="197">
      <formula>$F152="FOMENTO"</formula>
    </cfRule>
    <cfRule type="expression" dxfId="392" priority="198">
      <formula>$F152="8 - OUTRAS TRANSFER. VOLUNTÁRIAS"</formula>
    </cfRule>
    <cfRule type="expression" dxfId="391" priority="199">
      <formula>$F152="7 - TERMO DE COOPERAÇÃO TÉCNICA"</formula>
    </cfRule>
    <cfRule type="expression" dxfId="390" priority="200">
      <formula>$F152="6 - TERMO DE PARCERIA"</formula>
    </cfRule>
    <cfRule type="expression" dxfId="389" priority="201">
      <formula>$F152="5 - CONTRATO DE GESTÃO"</formula>
    </cfRule>
    <cfRule type="expression" dxfId="388" priority="202">
      <formula>$F152="4 - CONTRATO DE REPASSE"</formula>
    </cfRule>
    <cfRule type="expression" dxfId="387" priority="203">
      <formula>$F152="3 - TERMO DE CONVÊNIO"</formula>
    </cfRule>
    <cfRule type="expression" dxfId="386" priority="204">
      <formula>$F152="1 - TERMO DE COLABORAÇÃO"</formula>
    </cfRule>
    <cfRule type="expression" dxfId="385" priority="205">
      <formula>$F152="2 - TERMO DE FOMENTO"</formula>
    </cfRule>
  </conditionalFormatting>
  <conditionalFormatting sqref="L153 I141:I143 M141:M146">
    <cfRule type="expression" dxfId="384" priority="1922">
      <formula>$F141="FOMENTO"</formula>
    </cfRule>
  </conditionalFormatting>
  <conditionalFormatting sqref="L153">
    <cfRule type="expression" dxfId="383" priority="1821">
      <formula>$F153="8 - OUTRAS TRANSFER. VOLUNTÁRIAS"</formula>
    </cfRule>
    <cfRule type="expression" dxfId="382" priority="1822">
      <formula>$F153="7 - TERMO DE COOPERAÇÃO TÉCNICA"</formula>
    </cfRule>
    <cfRule type="expression" dxfId="381" priority="1823">
      <formula>$F153="6 - TERMO DE PARCERIA"</formula>
    </cfRule>
    <cfRule type="expression" dxfId="380" priority="1824">
      <formula>$F153="5 - CONTRATO DE GESTÃO"</formula>
    </cfRule>
    <cfRule type="expression" dxfId="379" priority="1825">
      <formula>$F153="4 - CONTRATO DE REPASSE"</formula>
    </cfRule>
    <cfRule type="expression" dxfId="378" priority="1826">
      <formula>$F153="3 - TERMO DE CONVÊNIO"</formula>
    </cfRule>
    <cfRule type="expression" dxfId="377" priority="1827">
      <formula>$F153="1 - TERMO DE COLABORAÇÃO"</formula>
    </cfRule>
    <cfRule type="expression" dxfId="376" priority="1828">
      <formula>$F153="2 - TERMO DE FOMENTO"</formula>
    </cfRule>
    <cfRule type="expression" dxfId="375" priority="1829">
      <formula>$F153="8 - OUTRAS TRANSFER. VOLUNTÁRIAS"</formula>
    </cfRule>
    <cfRule type="expression" dxfId="374" priority="1830">
      <formula>$F153="7 - TERMO DE COOPERAÇÃO TÉCNICA"</formula>
    </cfRule>
    <cfRule type="expression" dxfId="373" priority="1831">
      <formula>$F153="6 - TERMO DE PARCERIA"</formula>
    </cfRule>
    <cfRule type="expression" dxfId="372" priority="1832">
      <formula>$F153="5 - CONTRATO DE GESTÃO"</formula>
    </cfRule>
    <cfRule type="expression" dxfId="371" priority="1833">
      <formula>$F153="4 - CONTRATO DE REPASSE"</formula>
    </cfRule>
    <cfRule type="expression" dxfId="370" priority="1834">
      <formula>$F153="3 - TERMO DE CONVÊNIO"</formula>
    </cfRule>
    <cfRule type="expression" dxfId="369" priority="1835">
      <formula>$F153="1 - TERMO DE COLABORAÇÃO"</formula>
    </cfRule>
    <cfRule type="expression" dxfId="368" priority="1836">
      <formula>$F153="2 - TERMO DE FOMENTO"</formula>
    </cfRule>
    <cfRule type="expression" dxfId="367" priority="1837">
      <formula>$F153="8 - OUTRAS TRANSFER. VOLUNTÁRIAS"</formula>
    </cfRule>
    <cfRule type="expression" dxfId="366" priority="1838">
      <formula>$F153="7 - TERMO DE COOPERAÇÃO TÉCNICA"</formula>
    </cfRule>
    <cfRule type="expression" dxfId="365" priority="1839">
      <formula>$F153="6 - TERMO DE PARCERIA"</formula>
    </cfRule>
    <cfRule type="expression" dxfId="364" priority="1840">
      <formula>$F153="5 - CONTRATO DE GESTÃO"</formula>
    </cfRule>
    <cfRule type="expression" dxfId="363" priority="1841">
      <formula>$F153="4 - CONTRATO DE REPASSE"</formula>
    </cfRule>
    <cfRule type="expression" dxfId="362" priority="1842">
      <formula>$F153="3 - TERMO DE CONVÊNIO"</formula>
    </cfRule>
    <cfRule type="expression" dxfId="361" priority="1843">
      <formula>$F153="1 - TERMO DE COLABORAÇÃO"</formula>
    </cfRule>
    <cfRule type="expression" dxfId="360" priority="1844">
      <formula>$F153="2 - TERMO DE FOMENTO"</formula>
    </cfRule>
    <cfRule type="expression" dxfId="359" priority="1845">
      <formula>$F153="8 - OUTRAS TRANSFER. VOLUNTÁRIAS"</formula>
    </cfRule>
    <cfRule type="expression" dxfId="358" priority="1846">
      <formula>$F153="7 - TERMO DE COOPERAÇÃO TÉCNICA"</formula>
    </cfRule>
    <cfRule type="expression" dxfId="357" priority="1847">
      <formula>$F153="6 - TERMO DE PARCERIA"</formula>
    </cfRule>
    <cfRule type="expression" dxfId="356" priority="1848">
      <formula>$F153="5 - CONTRATO DE GESTÃO"</formula>
    </cfRule>
    <cfRule type="expression" dxfId="355" priority="1849">
      <formula>$F153="4 - CONTRATO DE REPASSE"</formula>
    </cfRule>
    <cfRule type="expression" dxfId="354" priority="1850">
      <formula>$F153="3 - TERMO DE CONVÊNIO"</formula>
    </cfRule>
    <cfRule type="expression" dxfId="353" priority="1851">
      <formula>$F153="1 - TERMO DE COLABORAÇÃO"</formula>
    </cfRule>
    <cfRule type="expression" dxfId="352" priority="1852">
      <formula>$F153="2 - TERMO DE FOMENTO"</formula>
    </cfRule>
  </conditionalFormatting>
  <conditionalFormatting sqref="L153:L154">
    <cfRule type="expression" dxfId="351" priority="1813">
      <formula>$F153="8 - OUTRAS TRANSFER. VOLUNTÁRIAS"</formula>
    </cfRule>
    <cfRule type="expression" dxfId="350" priority="1814">
      <formula>$F153="7 - TERMO DE COOPERAÇÃO TÉCNICA"</formula>
    </cfRule>
    <cfRule type="expression" dxfId="349" priority="1815">
      <formula>$F153="6 - TERMO DE PARCERIA"</formula>
    </cfRule>
    <cfRule type="expression" dxfId="348" priority="1816">
      <formula>$F153="5 - CONTRATO DE GESTÃO"</formula>
    </cfRule>
    <cfRule type="expression" dxfId="347" priority="1817">
      <formula>$F153="4 - CONTRATO DE REPASSE"</formula>
    </cfRule>
    <cfRule type="expression" dxfId="346" priority="1818">
      <formula>$F153="3 - TERMO DE CONVÊNIO"</formula>
    </cfRule>
    <cfRule type="expression" dxfId="345" priority="1819">
      <formula>$F153="1 - TERMO DE COLABORAÇÃO"</formula>
    </cfRule>
    <cfRule type="expression" dxfId="344" priority="1820">
      <formula>$F153="2 - TERMO DE FOMENTO"</formula>
    </cfRule>
  </conditionalFormatting>
  <conditionalFormatting sqref="L154">
    <cfRule type="expression" dxfId="343" priority="1780">
      <formula>$F154="8 - OUTRAS TRANSFER. VOLUNTÁRIAS"</formula>
    </cfRule>
    <cfRule type="expression" dxfId="342" priority="1781">
      <formula>$F154="7 - TERMO DE COOPERAÇÃO TÉCNICA"</formula>
    </cfRule>
    <cfRule type="expression" dxfId="341" priority="1782">
      <formula>$F154="6 - TERMO DE PARCERIA"</formula>
    </cfRule>
    <cfRule type="expression" dxfId="340" priority="1783">
      <formula>$F154="5 - CONTRATO DE GESTÃO"</formula>
    </cfRule>
    <cfRule type="expression" dxfId="339" priority="1784">
      <formula>$F154="4 - CONTRATO DE REPASSE"</formula>
    </cfRule>
    <cfRule type="expression" dxfId="338" priority="1785">
      <formula>$F154="3 - TERMO DE CONVÊNIO"</formula>
    </cfRule>
    <cfRule type="expression" dxfId="337" priority="1786">
      <formula>$F154="1 - TERMO DE COLABORAÇÃO"</formula>
    </cfRule>
    <cfRule type="expression" dxfId="336" priority="1787">
      <formula>$F154="2 - TERMO DE FOMENTO"</formula>
    </cfRule>
    <cfRule type="expression" dxfId="335" priority="1788">
      <formula>$F154="8 - OUTRAS TRANSFER. VOLUNTÁRIAS"</formula>
    </cfRule>
    <cfRule type="expression" dxfId="334" priority="1789">
      <formula>$F154="7 - TERMO DE COOPERAÇÃO TÉCNICA"</formula>
    </cfRule>
    <cfRule type="expression" dxfId="333" priority="1790">
      <formula>$F154="6 - TERMO DE PARCERIA"</formula>
    </cfRule>
    <cfRule type="expression" dxfId="332" priority="1791">
      <formula>$F154="5 - CONTRATO DE GESTÃO"</formula>
    </cfRule>
    <cfRule type="expression" dxfId="331" priority="1792">
      <formula>$F154="4 - CONTRATO DE REPASSE"</formula>
    </cfRule>
    <cfRule type="expression" dxfId="330" priority="1793">
      <formula>$F154="3 - TERMO DE CONVÊNIO"</formula>
    </cfRule>
    <cfRule type="expression" dxfId="329" priority="1794">
      <formula>$F154="1 - TERMO DE COLABORAÇÃO"</formula>
    </cfRule>
    <cfRule type="expression" dxfId="328" priority="1795">
      <formula>$F154="2 - TERMO DE FOMENTO"</formula>
    </cfRule>
    <cfRule type="expression" dxfId="327" priority="1796">
      <formula>$F154="8 - OUTRAS TRANSFER. VOLUNTÁRIAS"</formula>
    </cfRule>
    <cfRule type="expression" dxfId="326" priority="1797">
      <formula>$F154="7 - TERMO DE COOPERAÇÃO TÉCNICA"</formula>
    </cfRule>
    <cfRule type="expression" dxfId="325" priority="1798">
      <formula>$F154="6 - TERMO DE PARCERIA"</formula>
    </cfRule>
    <cfRule type="expression" dxfId="324" priority="1799">
      <formula>$F154="5 - CONTRATO DE GESTÃO"</formula>
    </cfRule>
    <cfRule type="expression" dxfId="323" priority="1800">
      <formula>$F154="4 - CONTRATO DE REPASSE"</formula>
    </cfRule>
    <cfRule type="expression" dxfId="322" priority="1801">
      <formula>$F154="3 - TERMO DE CONVÊNIO"</formula>
    </cfRule>
    <cfRule type="expression" dxfId="321" priority="1802">
      <formula>$F154="1 - TERMO DE COLABORAÇÃO"</formula>
    </cfRule>
    <cfRule type="expression" dxfId="320" priority="1803">
      <formula>$F154="2 - TERMO DE FOMENTO"</formula>
    </cfRule>
    <cfRule type="expression" dxfId="319" priority="1804">
      <formula>$F154="8 - OUTRAS TRANSFER. VOLUNTÁRIAS"</formula>
    </cfRule>
    <cfRule type="expression" dxfId="318" priority="1805">
      <formula>$F154="7 - TERMO DE COOPERAÇÃO TÉCNICA"</formula>
    </cfRule>
    <cfRule type="expression" dxfId="317" priority="1806">
      <formula>$F154="6 - TERMO DE PARCERIA"</formula>
    </cfRule>
    <cfRule type="expression" dxfId="316" priority="1807">
      <formula>$F154="5 - CONTRATO DE GESTÃO"</formula>
    </cfRule>
    <cfRule type="expression" dxfId="315" priority="1808">
      <formula>$F154="4 - CONTRATO DE REPASSE"</formula>
    </cfRule>
    <cfRule type="expression" dxfId="314" priority="1809">
      <formula>$F154="3 - TERMO DE CONVÊNIO"</formula>
    </cfRule>
    <cfRule type="expression" dxfId="313" priority="1810">
      <formula>$F154="1 - TERMO DE COLABORAÇÃO"</formula>
    </cfRule>
    <cfRule type="expression" dxfId="312" priority="1811">
      <formula>$F154="2 - TERMO DE FOMENTO"</formula>
    </cfRule>
    <cfRule type="expression" dxfId="311" priority="1812">
      <formula>$F154="FOMENTO"</formula>
    </cfRule>
  </conditionalFormatting>
  <conditionalFormatting sqref="L154:L155">
    <cfRule type="expression" dxfId="310" priority="1772">
      <formula>$F154="8 - OUTRAS TRANSFER. VOLUNTÁRIAS"</formula>
    </cfRule>
    <cfRule type="expression" dxfId="309" priority="1773">
      <formula>$F154="7 - TERMO DE COOPERAÇÃO TÉCNICA"</formula>
    </cfRule>
    <cfRule type="expression" dxfId="308" priority="1774">
      <formula>$F154="6 - TERMO DE PARCERIA"</formula>
    </cfRule>
    <cfRule type="expression" dxfId="307" priority="1775">
      <formula>$F154="5 - CONTRATO DE GESTÃO"</formula>
    </cfRule>
    <cfRule type="expression" dxfId="306" priority="1776">
      <formula>$F154="4 - CONTRATO DE REPASSE"</formula>
    </cfRule>
    <cfRule type="expression" dxfId="305" priority="1777">
      <formula>$F154="3 - TERMO DE CONVÊNIO"</formula>
    </cfRule>
    <cfRule type="expression" dxfId="304" priority="1778">
      <formula>$F154="1 - TERMO DE COLABORAÇÃO"</formula>
    </cfRule>
    <cfRule type="expression" dxfId="303" priority="1779">
      <formula>$F154="2 - TERMO DE FOMENTO"</formula>
    </cfRule>
  </conditionalFormatting>
  <conditionalFormatting sqref="L155">
    <cfRule type="expression" dxfId="302" priority="1739">
      <formula>$F155="8 - OUTRAS TRANSFER. VOLUNTÁRIAS"</formula>
    </cfRule>
    <cfRule type="expression" dxfId="301" priority="1740">
      <formula>$F155="7 - TERMO DE COOPERAÇÃO TÉCNICA"</formula>
    </cfRule>
    <cfRule type="expression" dxfId="300" priority="1741">
      <formula>$F155="6 - TERMO DE PARCERIA"</formula>
    </cfRule>
    <cfRule type="expression" dxfId="299" priority="1742">
      <formula>$F155="5 - CONTRATO DE GESTÃO"</formula>
    </cfRule>
    <cfRule type="expression" dxfId="298" priority="1743">
      <formula>$F155="4 - CONTRATO DE REPASSE"</formula>
    </cfRule>
    <cfRule type="expression" dxfId="297" priority="1744">
      <formula>$F155="3 - TERMO DE CONVÊNIO"</formula>
    </cfRule>
    <cfRule type="expression" dxfId="296" priority="1745">
      <formula>$F155="1 - TERMO DE COLABORAÇÃO"</formula>
    </cfRule>
    <cfRule type="expression" dxfId="295" priority="1746">
      <formula>$F155="2 - TERMO DE FOMENTO"</formula>
    </cfRule>
    <cfRule type="expression" dxfId="294" priority="1747">
      <formula>$F155="8 - OUTRAS TRANSFER. VOLUNTÁRIAS"</formula>
    </cfRule>
    <cfRule type="expression" dxfId="293" priority="1748">
      <formula>$F155="7 - TERMO DE COOPERAÇÃO TÉCNICA"</formula>
    </cfRule>
    <cfRule type="expression" dxfId="292" priority="1749">
      <formula>$F155="6 - TERMO DE PARCERIA"</formula>
    </cfRule>
    <cfRule type="expression" dxfId="291" priority="1750">
      <formula>$F155="5 - CONTRATO DE GESTÃO"</formula>
    </cfRule>
    <cfRule type="expression" dxfId="290" priority="1751">
      <formula>$F155="4 - CONTRATO DE REPASSE"</formula>
    </cfRule>
    <cfRule type="expression" dxfId="289" priority="1752">
      <formula>$F155="3 - TERMO DE CONVÊNIO"</formula>
    </cfRule>
    <cfRule type="expression" dxfId="288" priority="1753">
      <formula>$F155="1 - TERMO DE COLABORAÇÃO"</formula>
    </cfRule>
    <cfRule type="expression" dxfId="287" priority="1754">
      <formula>$F155="2 - TERMO DE FOMENTO"</formula>
    </cfRule>
    <cfRule type="expression" dxfId="286" priority="1755">
      <formula>$F155="8 - OUTRAS TRANSFER. VOLUNTÁRIAS"</formula>
    </cfRule>
    <cfRule type="expression" dxfId="285" priority="1756">
      <formula>$F155="7 - TERMO DE COOPERAÇÃO TÉCNICA"</formula>
    </cfRule>
    <cfRule type="expression" dxfId="284" priority="1757">
      <formula>$F155="6 - TERMO DE PARCERIA"</formula>
    </cfRule>
    <cfRule type="expression" dxfId="283" priority="1758">
      <formula>$F155="5 - CONTRATO DE GESTÃO"</formula>
    </cfRule>
    <cfRule type="expression" dxfId="282" priority="1759">
      <formula>$F155="4 - CONTRATO DE REPASSE"</formula>
    </cfRule>
    <cfRule type="expression" dxfId="281" priority="1760">
      <formula>$F155="3 - TERMO DE CONVÊNIO"</formula>
    </cfRule>
    <cfRule type="expression" dxfId="280" priority="1761">
      <formula>$F155="1 - TERMO DE COLABORAÇÃO"</formula>
    </cfRule>
    <cfRule type="expression" dxfId="279" priority="1762">
      <formula>$F155="2 - TERMO DE FOMENTO"</formula>
    </cfRule>
    <cfRule type="expression" dxfId="278" priority="1763">
      <formula>$F155="8 - OUTRAS TRANSFER. VOLUNTÁRIAS"</formula>
    </cfRule>
    <cfRule type="expression" dxfId="277" priority="1764">
      <formula>$F155="7 - TERMO DE COOPERAÇÃO TÉCNICA"</formula>
    </cfRule>
    <cfRule type="expression" dxfId="276" priority="1765">
      <formula>$F155="6 - TERMO DE PARCERIA"</formula>
    </cfRule>
    <cfRule type="expression" dxfId="275" priority="1766">
      <formula>$F155="5 - CONTRATO DE GESTÃO"</formula>
    </cfRule>
    <cfRule type="expression" dxfId="274" priority="1767">
      <formula>$F155="4 - CONTRATO DE REPASSE"</formula>
    </cfRule>
    <cfRule type="expression" dxfId="273" priority="1768">
      <formula>$F155="3 - TERMO DE CONVÊNIO"</formula>
    </cfRule>
    <cfRule type="expression" dxfId="272" priority="1769">
      <formula>$F155="1 - TERMO DE COLABORAÇÃO"</formula>
    </cfRule>
    <cfRule type="expression" dxfId="271" priority="1770">
      <formula>$F155="2 - TERMO DE FOMENTO"</formula>
    </cfRule>
    <cfRule type="expression" dxfId="270" priority="1771">
      <formula>$F155="FOMENTO"</formula>
    </cfRule>
  </conditionalFormatting>
  <conditionalFormatting sqref="L155:L156">
    <cfRule type="expression" dxfId="269" priority="1731">
      <formula>$F155="8 - OUTRAS TRANSFER. VOLUNTÁRIAS"</formula>
    </cfRule>
    <cfRule type="expression" dxfId="268" priority="1732">
      <formula>$F155="7 - TERMO DE COOPERAÇÃO TÉCNICA"</formula>
    </cfRule>
    <cfRule type="expression" dxfId="267" priority="1733">
      <formula>$F155="6 - TERMO DE PARCERIA"</formula>
    </cfRule>
    <cfRule type="expression" dxfId="266" priority="1734">
      <formula>$F155="5 - CONTRATO DE GESTÃO"</formula>
    </cfRule>
    <cfRule type="expression" dxfId="265" priority="1735">
      <formula>$F155="4 - CONTRATO DE REPASSE"</formula>
    </cfRule>
    <cfRule type="expression" dxfId="264" priority="1736">
      <formula>$F155="3 - TERMO DE CONVÊNIO"</formula>
    </cfRule>
    <cfRule type="expression" dxfId="263" priority="1737">
      <formula>$F155="1 - TERMO DE COLABORAÇÃO"</formula>
    </cfRule>
    <cfRule type="expression" dxfId="262" priority="1738">
      <formula>$F155="2 - TERMO DE FOMENTO"</formula>
    </cfRule>
  </conditionalFormatting>
  <conditionalFormatting sqref="L156">
    <cfRule type="expression" dxfId="261" priority="1698">
      <formula>$F156="8 - OUTRAS TRANSFER. VOLUNTÁRIAS"</formula>
    </cfRule>
    <cfRule type="expression" dxfId="260" priority="1699">
      <formula>$F156="7 - TERMO DE COOPERAÇÃO TÉCNICA"</formula>
    </cfRule>
    <cfRule type="expression" dxfId="259" priority="1700">
      <formula>$F156="6 - TERMO DE PARCERIA"</formula>
    </cfRule>
    <cfRule type="expression" dxfId="258" priority="1701">
      <formula>$F156="5 - CONTRATO DE GESTÃO"</formula>
    </cfRule>
    <cfRule type="expression" dxfId="257" priority="1702">
      <formula>$F156="4 - CONTRATO DE REPASSE"</formula>
    </cfRule>
    <cfRule type="expression" dxfId="256" priority="1703">
      <formula>$F156="3 - TERMO DE CONVÊNIO"</formula>
    </cfRule>
    <cfRule type="expression" dxfId="255" priority="1704">
      <formula>$F156="1 - TERMO DE COLABORAÇÃO"</formula>
    </cfRule>
    <cfRule type="expression" dxfId="254" priority="1705">
      <formula>$F156="2 - TERMO DE FOMENTO"</formula>
    </cfRule>
    <cfRule type="expression" dxfId="253" priority="1706">
      <formula>$F156="8 - OUTRAS TRANSFER. VOLUNTÁRIAS"</formula>
    </cfRule>
    <cfRule type="expression" dxfId="252" priority="1707">
      <formula>$F156="7 - TERMO DE COOPERAÇÃO TÉCNICA"</formula>
    </cfRule>
    <cfRule type="expression" dxfId="251" priority="1708">
      <formula>$F156="6 - TERMO DE PARCERIA"</formula>
    </cfRule>
    <cfRule type="expression" dxfId="250" priority="1709">
      <formula>$F156="5 - CONTRATO DE GESTÃO"</formula>
    </cfRule>
    <cfRule type="expression" dxfId="249" priority="1710">
      <formula>$F156="4 - CONTRATO DE REPASSE"</formula>
    </cfRule>
    <cfRule type="expression" dxfId="248" priority="1711">
      <formula>$F156="3 - TERMO DE CONVÊNIO"</formula>
    </cfRule>
    <cfRule type="expression" dxfId="247" priority="1712">
      <formula>$F156="1 - TERMO DE COLABORAÇÃO"</formula>
    </cfRule>
    <cfRule type="expression" dxfId="246" priority="1713">
      <formula>$F156="2 - TERMO DE FOMENTO"</formula>
    </cfRule>
    <cfRule type="expression" dxfId="245" priority="1714">
      <formula>$F156="8 - OUTRAS TRANSFER. VOLUNTÁRIAS"</formula>
    </cfRule>
    <cfRule type="expression" dxfId="244" priority="1715">
      <formula>$F156="7 - TERMO DE COOPERAÇÃO TÉCNICA"</formula>
    </cfRule>
    <cfRule type="expression" dxfId="243" priority="1716">
      <formula>$F156="6 - TERMO DE PARCERIA"</formula>
    </cfRule>
    <cfRule type="expression" dxfId="242" priority="1717">
      <formula>$F156="5 - CONTRATO DE GESTÃO"</formula>
    </cfRule>
    <cfRule type="expression" dxfId="241" priority="1718">
      <formula>$F156="4 - CONTRATO DE REPASSE"</formula>
    </cfRule>
    <cfRule type="expression" dxfId="240" priority="1719">
      <formula>$F156="3 - TERMO DE CONVÊNIO"</formula>
    </cfRule>
    <cfRule type="expression" dxfId="239" priority="1720">
      <formula>$F156="1 - TERMO DE COLABORAÇÃO"</formula>
    </cfRule>
    <cfRule type="expression" dxfId="238" priority="1721">
      <formula>$F156="2 - TERMO DE FOMENTO"</formula>
    </cfRule>
    <cfRule type="expression" dxfId="237" priority="1722">
      <formula>$F156="8 - OUTRAS TRANSFER. VOLUNTÁRIAS"</formula>
    </cfRule>
    <cfRule type="expression" dxfId="236" priority="1723">
      <formula>$F156="7 - TERMO DE COOPERAÇÃO TÉCNICA"</formula>
    </cfRule>
    <cfRule type="expression" dxfId="235" priority="1724">
      <formula>$F156="6 - TERMO DE PARCERIA"</formula>
    </cfRule>
    <cfRule type="expression" dxfId="234" priority="1725">
      <formula>$F156="5 - CONTRATO DE GESTÃO"</formula>
    </cfRule>
    <cfRule type="expression" dxfId="233" priority="1726">
      <formula>$F156="4 - CONTRATO DE REPASSE"</formula>
    </cfRule>
    <cfRule type="expression" dxfId="232" priority="1727">
      <formula>$F156="3 - TERMO DE CONVÊNIO"</formula>
    </cfRule>
    <cfRule type="expression" dxfId="231" priority="1728">
      <formula>$F156="1 - TERMO DE COLABORAÇÃO"</formula>
    </cfRule>
    <cfRule type="expression" dxfId="230" priority="1729">
      <formula>$F156="2 - TERMO DE FOMENTO"</formula>
    </cfRule>
    <cfRule type="expression" dxfId="229" priority="1730">
      <formula>$F156="FOMENTO"</formula>
    </cfRule>
  </conditionalFormatting>
  <conditionalFormatting sqref="L156:L159">
    <cfRule type="expression" dxfId="228" priority="1690">
      <formula>$F156="8 - OUTRAS TRANSFER. VOLUNTÁRIAS"</formula>
    </cfRule>
    <cfRule type="expression" dxfId="227" priority="1691">
      <formula>$F156="7 - TERMO DE COOPERAÇÃO TÉCNICA"</formula>
    </cfRule>
    <cfRule type="expression" dxfId="226" priority="1692">
      <formula>$F156="6 - TERMO DE PARCERIA"</formula>
    </cfRule>
    <cfRule type="expression" dxfId="225" priority="1693">
      <formula>$F156="5 - CONTRATO DE GESTÃO"</formula>
    </cfRule>
    <cfRule type="expression" dxfId="224" priority="1694">
      <formula>$F156="4 - CONTRATO DE REPASSE"</formula>
    </cfRule>
    <cfRule type="expression" dxfId="223" priority="1695">
      <formula>$F156="3 - TERMO DE CONVÊNIO"</formula>
    </cfRule>
    <cfRule type="expression" dxfId="222" priority="1696">
      <formula>$F156="1 - TERMO DE COLABORAÇÃO"</formula>
    </cfRule>
    <cfRule type="expression" dxfId="221" priority="1697">
      <formula>$F156="2 - TERMO DE FOMENTO"</formula>
    </cfRule>
  </conditionalFormatting>
  <conditionalFormatting sqref="L157:L159">
    <cfRule type="expression" dxfId="220" priority="1657">
      <formula>$F157="8 - OUTRAS TRANSFER. VOLUNTÁRIAS"</formula>
    </cfRule>
    <cfRule type="expression" dxfId="219" priority="1658">
      <formula>$F157="7 - TERMO DE COOPERAÇÃO TÉCNICA"</formula>
    </cfRule>
    <cfRule type="expression" dxfId="218" priority="1659">
      <formula>$F157="6 - TERMO DE PARCERIA"</formula>
    </cfRule>
    <cfRule type="expression" dxfId="217" priority="1660">
      <formula>$F157="5 - CONTRATO DE GESTÃO"</formula>
    </cfRule>
    <cfRule type="expression" dxfId="216" priority="1661">
      <formula>$F157="4 - CONTRATO DE REPASSE"</formula>
    </cfRule>
    <cfRule type="expression" dxfId="215" priority="1662">
      <formula>$F157="3 - TERMO DE CONVÊNIO"</formula>
    </cfRule>
    <cfRule type="expression" dxfId="214" priority="1663">
      <formula>$F157="1 - TERMO DE COLABORAÇÃO"</formula>
    </cfRule>
    <cfRule type="expression" dxfId="213" priority="1664">
      <formula>$F157="2 - TERMO DE FOMENTO"</formula>
    </cfRule>
    <cfRule type="expression" dxfId="212" priority="1665">
      <formula>$F157="8 - OUTRAS TRANSFER. VOLUNTÁRIAS"</formula>
    </cfRule>
    <cfRule type="expression" dxfId="211" priority="1666">
      <formula>$F157="7 - TERMO DE COOPERAÇÃO TÉCNICA"</formula>
    </cfRule>
    <cfRule type="expression" dxfId="210" priority="1667">
      <formula>$F157="6 - TERMO DE PARCERIA"</formula>
    </cfRule>
    <cfRule type="expression" dxfId="209" priority="1668">
      <formula>$F157="5 - CONTRATO DE GESTÃO"</formula>
    </cfRule>
    <cfRule type="expression" dxfId="208" priority="1669">
      <formula>$F157="4 - CONTRATO DE REPASSE"</formula>
    </cfRule>
    <cfRule type="expression" dxfId="207" priority="1670">
      <formula>$F157="3 - TERMO DE CONVÊNIO"</formula>
    </cfRule>
    <cfRule type="expression" dxfId="206" priority="1671">
      <formula>$F157="1 - TERMO DE COLABORAÇÃO"</formula>
    </cfRule>
    <cfRule type="expression" dxfId="205" priority="1672">
      <formula>$F157="2 - TERMO DE FOMENTO"</formula>
    </cfRule>
    <cfRule type="expression" dxfId="204" priority="1673">
      <formula>$F157="8 - OUTRAS TRANSFER. VOLUNTÁRIAS"</formula>
    </cfRule>
    <cfRule type="expression" dxfId="203" priority="1674">
      <formula>$F157="7 - TERMO DE COOPERAÇÃO TÉCNICA"</formula>
    </cfRule>
    <cfRule type="expression" dxfId="202" priority="1675">
      <formula>$F157="6 - TERMO DE PARCERIA"</formula>
    </cfRule>
    <cfRule type="expression" dxfId="201" priority="1676">
      <formula>$F157="5 - CONTRATO DE GESTÃO"</formula>
    </cfRule>
    <cfRule type="expression" dxfId="200" priority="1677">
      <formula>$F157="4 - CONTRATO DE REPASSE"</formula>
    </cfRule>
    <cfRule type="expression" dxfId="199" priority="1678">
      <formula>$F157="3 - TERMO DE CONVÊNIO"</formula>
    </cfRule>
    <cfRule type="expression" dxfId="198" priority="1679">
      <formula>$F157="1 - TERMO DE COLABORAÇÃO"</formula>
    </cfRule>
    <cfRule type="expression" dxfId="197" priority="1680">
      <formula>$F157="2 - TERMO DE FOMENTO"</formula>
    </cfRule>
    <cfRule type="expression" dxfId="196" priority="1681">
      <formula>$F157="8 - OUTRAS TRANSFER. VOLUNTÁRIAS"</formula>
    </cfRule>
    <cfRule type="expression" dxfId="195" priority="1682">
      <formula>$F157="7 - TERMO DE COOPERAÇÃO TÉCNICA"</formula>
    </cfRule>
    <cfRule type="expression" dxfId="194" priority="1683">
      <formula>$F157="6 - TERMO DE PARCERIA"</formula>
    </cfRule>
    <cfRule type="expression" dxfId="193" priority="1684">
      <formula>$F157="5 - CONTRATO DE GESTÃO"</formula>
    </cfRule>
    <cfRule type="expression" dxfId="192" priority="1685">
      <formula>$F157="4 - CONTRATO DE REPASSE"</formula>
    </cfRule>
    <cfRule type="expression" dxfId="191" priority="1686">
      <formula>$F157="3 - TERMO DE CONVÊNIO"</formula>
    </cfRule>
    <cfRule type="expression" dxfId="190" priority="1687">
      <formula>$F157="1 - TERMO DE COLABORAÇÃO"</formula>
    </cfRule>
    <cfRule type="expression" dxfId="189" priority="1688">
      <formula>$F157="2 - TERMO DE FOMENTO"</formula>
    </cfRule>
    <cfRule type="expression" dxfId="188" priority="1689">
      <formula>$F157="FOMENTO"</formula>
    </cfRule>
  </conditionalFormatting>
  <conditionalFormatting sqref="L157:L160">
    <cfRule type="expression" dxfId="187" priority="128">
      <formula>$F157="8 - OUTRAS TRANSFER. VOLUNTÁRIAS"</formula>
    </cfRule>
    <cfRule type="expression" dxfId="186" priority="129">
      <formula>$F157="7 - TERMO DE COOPERAÇÃO TÉCNICA"</formula>
    </cfRule>
    <cfRule type="expression" dxfId="185" priority="130">
      <formula>$F157="6 - TERMO DE PARCERIA"</formula>
    </cfRule>
    <cfRule type="expression" dxfId="184" priority="131">
      <formula>$F157="5 - CONTRATO DE GESTÃO"</formula>
    </cfRule>
    <cfRule type="expression" dxfId="183" priority="132">
      <formula>$F157="4 - CONTRATO DE REPASSE"</formula>
    </cfRule>
    <cfRule type="expression" dxfId="182" priority="133">
      <formula>$F157="3 - TERMO DE CONVÊNIO"</formula>
    </cfRule>
    <cfRule type="expression" dxfId="181" priority="134">
      <formula>$F157="1 - TERMO DE COLABORAÇÃO"</formula>
    </cfRule>
    <cfRule type="expression" dxfId="180" priority="135">
      <formula>$F157="2 - TERMO DE FOMENTO"</formula>
    </cfRule>
  </conditionalFormatting>
  <conditionalFormatting sqref="L160">
    <cfRule type="expression" dxfId="179" priority="95">
      <formula>$F160="8 - OUTRAS TRANSFER. VOLUNTÁRIAS"</formula>
    </cfRule>
    <cfRule type="expression" dxfId="178" priority="96">
      <formula>$F160="7 - TERMO DE COOPERAÇÃO TÉCNICA"</formula>
    </cfRule>
    <cfRule type="expression" dxfId="177" priority="97">
      <formula>$F160="6 - TERMO DE PARCERIA"</formula>
    </cfRule>
    <cfRule type="expression" dxfId="176" priority="98">
      <formula>$F160="5 - CONTRATO DE GESTÃO"</formula>
    </cfRule>
    <cfRule type="expression" dxfId="175" priority="99">
      <formula>$F160="4 - CONTRATO DE REPASSE"</formula>
    </cfRule>
    <cfRule type="expression" dxfId="174" priority="100">
      <formula>$F160="3 - TERMO DE CONVÊNIO"</formula>
    </cfRule>
    <cfRule type="expression" dxfId="173" priority="101">
      <formula>$F160="1 - TERMO DE COLABORAÇÃO"</formula>
    </cfRule>
    <cfRule type="expression" dxfId="172" priority="102">
      <formula>$F160="2 - TERMO DE FOMENTO"</formula>
    </cfRule>
    <cfRule type="expression" dxfId="171" priority="103">
      <formula>$F160="8 - OUTRAS TRANSFER. VOLUNTÁRIAS"</formula>
    </cfRule>
    <cfRule type="expression" dxfId="170" priority="104">
      <formula>$F160="7 - TERMO DE COOPERAÇÃO TÉCNICA"</formula>
    </cfRule>
    <cfRule type="expression" dxfId="169" priority="105">
      <formula>$F160="6 - TERMO DE PARCERIA"</formula>
    </cfRule>
    <cfRule type="expression" dxfId="168" priority="106">
      <formula>$F160="5 - CONTRATO DE GESTÃO"</formula>
    </cfRule>
    <cfRule type="expression" dxfId="167" priority="107">
      <formula>$F160="4 - CONTRATO DE REPASSE"</formula>
    </cfRule>
    <cfRule type="expression" dxfId="166" priority="108">
      <formula>$F160="3 - TERMO DE CONVÊNIO"</formula>
    </cfRule>
    <cfRule type="expression" dxfId="165" priority="109">
      <formula>$F160="1 - TERMO DE COLABORAÇÃO"</formula>
    </cfRule>
    <cfRule type="expression" dxfId="164" priority="110">
      <formula>$F160="2 - TERMO DE FOMENTO"</formula>
    </cfRule>
    <cfRule type="expression" dxfId="163" priority="111">
      <formula>$F160="8 - OUTRAS TRANSFER. VOLUNTÁRIAS"</formula>
    </cfRule>
    <cfRule type="expression" dxfId="162" priority="112">
      <formula>$F160="7 - TERMO DE COOPERAÇÃO TÉCNICA"</formula>
    </cfRule>
    <cfRule type="expression" dxfId="161" priority="113">
      <formula>$F160="6 - TERMO DE PARCERIA"</formula>
    </cfRule>
    <cfRule type="expression" dxfId="160" priority="114">
      <formula>$F160="5 - CONTRATO DE GESTÃO"</formula>
    </cfRule>
    <cfRule type="expression" dxfId="159" priority="115">
      <formula>$F160="4 - CONTRATO DE REPASSE"</formula>
    </cfRule>
    <cfRule type="expression" dxfId="158" priority="116">
      <formula>$F160="3 - TERMO DE CONVÊNIO"</formula>
    </cfRule>
    <cfRule type="expression" dxfId="157" priority="117">
      <formula>$F160="1 - TERMO DE COLABORAÇÃO"</formula>
    </cfRule>
    <cfRule type="expression" dxfId="156" priority="118">
      <formula>$F160="2 - TERMO DE FOMENTO"</formula>
    </cfRule>
    <cfRule type="expression" dxfId="155" priority="119">
      <formula>$F160="8 - OUTRAS TRANSFER. VOLUNTÁRIAS"</formula>
    </cfRule>
    <cfRule type="expression" dxfId="154" priority="120">
      <formula>$F160="7 - TERMO DE COOPERAÇÃO TÉCNICA"</formula>
    </cfRule>
    <cfRule type="expression" dxfId="153" priority="121">
      <formula>$F160="6 - TERMO DE PARCERIA"</formula>
    </cfRule>
    <cfRule type="expression" dxfId="152" priority="122">
      <formula>$F160="5 - CONTRATO DE GESTÃO"</formula>
    </cfRule>
    <cfRule type="expression" dxfId="151" priority="123">
      <formula>$F160="4 - CONTRATO DE REPASSE"</formula>
    </cfRule>
    <cfRule type="expression" dxfId="150" priority="124">
      <formula>$F160="3 - TERMO DE CONVÊNIO"</formula>
    </cfRule>
    <cfRule type="expression" dxfId="149" priority="125">
      <formula>$F160="1 - TERMO DE COLABORAÇÃO"</formula>
    </cfRule>
    <cfRule type="expression" dxfId="148" priority="126">
      <formula>$F160="2 - TERMO DE FOMENTO"</formula>
    </cfRule>
    <cfRule type="expression" dxfId="147" priority="127">
      <formula>$F160="FOMENTO"</formula>
    </cfRule>
  </conditionalFormatting>
  <conditionalFormatting sqref="L160:L161">
    <cfRule type="expression" dxfId="146" priority="85">
      <formula>$F160="8 - OUTRAS TRANSFER. VOLUNTÁRIAS"</formula>
    </cfRule>
    <cfRule type="expression" dxfId="145" priority="86">
      <formula>$F160="7 - TERMO DE COOPERAÇÃO TÉCNICA"</formula>
    </cfRule>
    <cfRule type="expression" dxfId="144" priority="87">
      <formula>$F160="6 - TERMO DE PARCERIA"</formula>
    </cfRule>
    <cfRule type="expression" dxfId="143" priority="88">
      <formula>$F160="5 - CONTRATO DE GESTÃO"</formula>
    </cfRule>
    <cfRule type="expression" dxfId="142" priority="89">
      <formula>$F160="4 - CONTRATO DE REPASSE"</formula>
    </cfRule>
    <cfRule type="expression" dxfId="141" priority="90">
      <formula>$F160="3 - TERMO DE CONVÊNIO"</formula>
    </cfRule>
    <cfRule type="expression" dxfId="140" priority="91">
      <formula>$F160="1 - TERMO DE COLABORAÇÃO"</formula>
    </cfRule>
    <cfRule type="expression" dxfId="139" priority="92">
      <formula>$F160="2 - TERMO DE FOMENTO"</formula>
    </cfRule>
  </conditionalFormatting>
  <conditionalFormatting sqref="L161">
    <cfRule type="expression" dxfId="138" priority="52">
      <formula>$F161="8 - OUTRAS TRANSFER. VOLUNTÁRIAS"</formula>
    </cfRule>
    <cfRule type="expression" dxfId="137" priority="53">
      <formula>$F161="7 - TERMO DE COOPERAÇÃO TÉCNICA"</formula>
    </cfRule>
    <cfRule type="expression" dxfId="136" priority="54">
      <formula>$F161="6 - TERMO DE PARCERIA"</formula>
    </cfRule>
    <cfRule type="expression" dxfId="135" priority="55">
      <formula>$F161="5 - CONTRATO DE GESTÃO"</formula>
    </cfRule>
    <cfRule type="expression" dxfId="134" priority="56">
      <formula>$F161="4 - CONTRATO DE REPASSE"</formula>
    </cfRule>
    <cfRule type="expression" dxfId="133" priority="57">
      <formula>$F161="3 - TERMO DE CONVÊNIO"</formula>
    </cfRule>
    <cfRule type="expression" dxfId="132" priority="58">
      <formula>$F161="1 - TERMO DE COLABORAÇÃO"</formula>
    </cfRule>
    <cfRule type="expression" dxfId="131" priority="59">
      <formula>$F161="2 - TERMO DE FOMENTO"</formula>
    </cfRule>
    <cfRule type="expression" dxfId="130" priority="60">
      <formula>$F161="8 - OUTRAS TRANSFER. VOLUNTÁRIAS"</formula>
    </cfRule>
    <cfRule type="expression" dxfId="129" priority="61">
      <formula>$F161="7 - TERMO DE COOPERAÇÃO TÉCNICA"</formula>
    </cfRule>
    <cfRule type="expression" dxfId="128" priority="62">
      <formula>$F161="6 - TERMO DE PARCERIA"</formula>
    </cfRule>
    <cfRule type="expression" dxfId="127" priority="63">
      <formula>$F161="5 - CONTRATO DE GESTÃO"</formula>
    </cfRule>
    <cfRule type="expression" dxfId="126" priority="64">
      <formula>$F161="4 - CONTRATO DE REPASSE"</formula>
    </cfRule>
    <cfRule type="expression" dxfId="125" priority="65">
      <formula>$F161="3 - TERMO DE CONVÊNIO"</formula>
    </cfRule>
    <cfRule type="expression" dxfId="124" priority="66">
      <formula>$F161="1 - TERMO DE COLABORAÇÃO"</formula>
    </cfRule>
    <cfRule type="expression" dxfId="123" priority="67">
      <formula>$F161="2 - TERMO DE FOMENTO"</formula>
    </cfRule>
    <cfRule type="expression" dxfId="122" priority="68">
      <formula>$F161="8 - OUTRAS TRANSFER. VOLUNTÁRIAS"</formula>
    </cfRule>
    <cfRule type="expression" dxfId="121" priority="69">
      <formula>$F161="7 - TERMO DE COOPERAÇÃO TÉCNICA"</formula>
    </cfRule>
    <cfRule type="expression" dxfId="120" priority="70">
      <formula>$F161="6 - TERMO DE PARCERIA"</formula>
    </cfRule>
    <cfRule type="expression" dxfId="119" priority="71">
      <formula>$F161="5 - CONTRATO DE GESTÃO"</formula>
    </cfRule>
    <cfRule type="expression" dxfId="118" priority="72">
      <formula>$F161="4 - CONTRATO DE REPASSE"</formula>
    </cfRule>
    <cfRule type="expression" dxfId="117" priority="73">
      <formula>$F161="3 - TERMO DE CONVÊNIO"</formula>
    </cfRule>
    <cfRule type="expression" dxfId="116" priority="74">
      <formula>$F161="1 - TERMO DE COLABORAÇÃO"</formula>
    </cfRule>
    <cfRule type="expression" dxfId="115" priority="75">
      <formula>$F161="2 - TERMO DE FOMENTO"</formula>
    </cfRule>
    <cfRule type="expression" dxfId="114" priority="76">
      <formula>$F161="8 - OUTRAS TRANSFER. VOLUNTÁRIAS"</formula>
    </cfRule>
    <cfRule type="expression" dxfId="113" priority="77">
      <formula>$F161="7 - TERMO DE COOPERAÇÃO TÉCNICA"</formula>
    </cfRule>
    <cfRule type="expression" dxfId="112" priority="78">
      <formula>$F161="6 - TERMO DE PARCERIA"</formula>
    </cfRule>
    <cfRule type="expression" dxfId="111" priority="79">
      <formula>$F161="5 - CONTRATO DE GESTÃO"</formula>
    </cfRule>
    <cfRule type="expression" dxfId="110" priority="80">
      <formula>$F161="4 - CONTRATO DE REPASSE"</formula>
    </cfRule>
    <cfRule type="expression" dxfId="109" priority="81">
      <formula>$F161="3 - TERMO DE CONVÊNIO"</formula>
    </cfRule>
    <cfRule type="expression" dxfId="108" priority="82">
      <formula>$F161="1 - TERMO DE COLABORAÇÃO"</formula>
    </cfRule>
    <cfRule type="expression" dxfId="107" priority="83">
      <formula>$F161="2 - TERMO DE FOMENTO"</formula>
    </cfRule>
    <cfRule type="expression" dxfId="106" priority="84">
      <formula>$F161="FOMENTO"</formula>
    </cfRule>
  </conditionalFormatting>
  <conditionalFormatting sqref="L161:L162">
    <cfRule type="expression" dxfId="105" priority="42">
      <formula>$F161="8 - OUTRAS TRANSFER. VOLUNTÁRIAS"</formula>
    </cfRule>
    <cfRule type="expression" dxfId="104" priority="43">
      <formula>$F161="7 - TERMO DE COOPERAÇÃO TÉCNICA"</formula>
    </cfRule>
    <cfRule type="expression" dxfId="103" priority="44">
      <formula>$F161="6 - TERMO DE PARCERIA"</formula>
    </cfRule>
    <cfRule type="expression" dxfId="102" priority="45">
      <formula>$F161="5 - CONTRATO DE GESTÃO"</formula>
    </cfRule>
    <cfRule type="expression" dxfId="101" priority="46">
      <formula>$F161="4 - CONTRATO DE REPASSE"</formula>
    </cfRule>
    <cfRule type="expression" dxfId="100" priority="47">
      <formula>$F161="3 - TERMO DE CONVÊNIO"</formula>
    </cfRule>
    <cfRule type="expression" dxfId="99" priority="48">
      <formula>$F161="1 - TERMO DE COLABORAÇÃO"</formula>
    </cfRule>
    <cfRule type="expression" dxfId="98" priority="49">
      <formula>$F161="2 - TERMO DE FOMENTO"</formula>
    </cfRule>
  </conditionalFormatting>
  <conditionalFormatting sqref="L162">
    <cfRule type="expression" dxfId="97" priority="1">
      <formula>$F162="8 - OUTRAS TRANSFER. VOLUNTÁRIAS"</formula>
    </cfRule>
    <cfRule type="expression" dxfId="96" priority="2">
      <formula>$F162="7 - TERMO DE COOPERAÇÃO TÉCNICA"</formula>
    </cfRule>
    <cfRule type="expression" dxfId="95" priority="3">
      <formula>$F162="6 - TERMO DE PARCERIA"</formula>
    </cfRule>
    <cfRule type="expression" dxfId="94" priority="4">
      <formula>$F162="5 - CONTRATO DE GESTÃO"</formula>
    </cfRule>
    <cfRule type="expression" dxfId="93" priority="5">
      <formula>$F162="4 - CONTRATO DE REPASSE"</formula>
    </cfRule>
    <cfRule type="expression" dxfId="92" priority="6">
      <formula>$F162="3 - TERMO DE CONVÊNIO"</formula>
    </cfRule>
    <cfRule type="expression" dxfId="91" priority="7">
      <formula>$F162="1 - TERMO DE COLABORAÇÃO"</formula>
    </cfRule>
    <cfRule type="expression" dxfId="90" priority="8">
      <formula>$F162="2 - TERMO DE FOMENTO"</formula>
    </cfRule>
    <cfRule type="expression" dxfId="89" priority="9">
      <formula>$F162="8 - OUTRAS TRANSFER. VOLUNTÁRIAS"</formula>
    </cfRule>
    <cfRule type="expression" dxfId="88" priority="10">
      <formula>$F162="7 - TERMO DE COOPERAÇÃO TÉCNICA"</formula>
    </cfRule>
    <cfRule type="expression" dxfId="87" priority="11">
      <formula>$F162="6 - TERMO DE PARCERIA"</formula>
    </cfRule>
    <cfRule type="expression" dxfId="86" priority="12">
      <formula>$F162="5 - CONTRATO DE GESTÃO"</formula>
    </cfRule>
    <cfRule type="expression" dxfId="85" priority="13">
      <formula>$F162="4 - CONTRATO DE REPASSE"</formula>
    </cfRule>
    <cfRule type="expression" dxfId="84" priority="14">
      <formula>$F162="3 - TERMO DE CONVÊNIO"</formula>
    </cfRule>
    <cfRule type="expression" dxfId="83" priority="15">
      <formula>$F162="1 - TERMO DE COLABORAÇÃO"</formula>
    </cfRule>
    <cfRule type="expression" dxfId="82" priority="16">
      <formula>$F162="2 - TERMO DE FOMENTO"</formula>
    </cfRule>
    <cfRule type="expression" dxfId="81" priority="17">
      <formula>$F162="8 - OUTRAS TRANSFER. VOLUNTÁRIAS"</formula>
    </cfRule>
    <cfRule type="expression" dxfId="80" priority="18">
      <formula>$F162="7 - TERMO DE COOPERAÇÃO TÉCNICA"</formula>
    </cfRule>
    <cfRule type="expression" dxfId="79" priority="19">
      <formula>$F162="6 - TERMO DE PARCERIA"</formula>
    </cfRule>
    <cfRule type="expression" dxfId="78" priority="20">
      <formula>$F162="5 - CONTRATO DE GESTÃO"</formula>
    </cfRule>
    <cfRule type="expression" dxfId="77" priority="21">
      <formula>$F162="4 - CONTRATO DE REPASSE"</formula>
    </cfRule>
    <cfRule type="expression" dxfId="76" priority="22">
      <formula>$F162="3 - TERMO DE CONVÊNIO"</formula>
    </cfRule>
    <cfRule type="expression" dxfId="75" priority="23">
      <formula>$F162="1 - TERMO DE COLABORAÇÃO"</formula>
    </cfRule>
    <cfRule type="expression" dxfId="74" priority="24">
      <formula>$F162="2 - TERMO DE FOMENTO"</formula>
    </cfRule>
    <cfRule type="expression" dxfId="73" priority="25">
      <formula>$F162="8 - OUTRAS TRANSFER. VOLUNTÁRIAS"</formula>
    </cfRule>
    <cfRule type="expression" dxfId="72" priority="26">
      <formula>$F162="7 - TERMO DE COOPERAÇÃO TÉCNICA"</formula>
    </cfRule>
    <cfRule type="expression" dxfId="71" priority="27">
      <formula>$F162="6 - TERMO DE PARCERIA"</formula>
    </cfRule>
    <cfRule type="expression" dxfId="70" priority="28">
      <formula>$F162="5 - CONTRATO DE GESTÃO"</formula>
    </cfRule>
    <cfRule type="expression" dxfId="69" priority="29">
      <formula>$F162="4 - CONTRATO DE REPASSE"</formula>
    </cfRule>
    <cfRule type="expression" dxfId="68" priority="30">
      <formula>$F162="3 - TERMO DE CONVÊNIO"</formula>
    </cfRule>
    <cfRule type="expression" dxfId="67" priority="31">
      <formula>$F162="1 - TERMO DE COLABORAÇÃO"</formula>
    </cfRule>
    <cfRule type="expression" dxfId="66" priority="32">
      <formula>$F162="2 - TERMO DE FOMENTO"</formula>
    </cfRule>
    <cfRule type="expression" dxfId="65" priority="33">
      <formula>$F162="8 - OUTRAS TRANSFER. VOLUNTÁRIAS"</formula>
    </cfRule>
    <cfRule type="expression" dxfId="64" priority="34">
      <formula>$F162="7 - TERMO DE COOPERAÇÃO TÉCNICA"</formula>
    </cfRule>
    <cfRule type="expression" dxfId="63" priority="35">
      <formula>$F162="6 - TERMO DE PARCERIA"</formula>
    </cfRule>
    <cfRule type="expression" dxfId="62" priority="36">
      <formula>$F162="5 - CONTRATO DE GESTÃO"</formula>
    </cfRule>
    <cfRule type="expression" dxfId="61" priority="37">
      <formula>$F162="4 - CONTRATO DE REPASSE"</formula>
    </cfRule>
    <cfRule type="expression" dxfId="60" priority="38">
      <formula>$F162="3 - TERMO DE CONVÊNIO"</formula>
    </cfRule>
    <cfRule type="expression" dxfId="59" priority="39">
      <formula>$F162="1 - TERMO DE COLABORAÇÃO"</formula>
    </cfRule>
    <cfRule type="expression" dxfId="58" priority="40">
      <formula>$F162="2 - TERMO DE FOMENTO"</formula>
    </cfRule>
    <cfRule type="expression" dxfId="57" priority="41">
      <formula>$F162="FOMENTO"</formula>
    </cfRule>
  </conditionalFormatting>
  <conditionalFormatting sqref="L5:M5 J5:K7 H7:I7 L7:M7 I14 K14 C14:G15 M14:M15 B15 C17:G17 M17:M19 E18:G19 I18:I19 K18:K19 D18:D22 C19:C20 F20 E21:G22 I21:I22 K21:K22 M21:M22 D25:G25 I25 K25 C31:C33 B4:M4 B7:F9 H8:M9 B10:M10 H11:M11 B11:F12 G12:M12 B13:M13 I15:K15 I17:K17 B23:M24 D31:M32 D33:G36 I33:M36">
    <cfRule type="expression" dxfId="56" priority="1595">
      <formula>$F4="1 - TERMO DE COLABORAÇÃO"</formula>
    </cfRule>
  </conditionalFormatting>
  <conditionalFormatting sqref="L5:M5 J5:K7 H7:I7 L7:M7 I14 K14 C14:G15 M14:M15 B15 C17:G17 M17:M19 E18:G19 I18:I19 K18:K19 D18:D22 C19:C20 F20 E21:G22 I21:I22 K21:K22 M21:M22 D25:G25 I25 K25 C31:C33">
    <cfRule type="expression" dxfId="55" priority="1589">
      <formula>$F5="8 - OUTRAS TRANSFER. VOLUNTÁRIAS"</formula>
    </cfRule>
    <cfRule type="expression" dxfId="54" priority="1590">
      <formula>$F5="7 - TERMO DE COOPERAÇÃO TÉCNICA"</formula>
    </cfRule>
    <cfRule type="expression" dxfId="53" priority="1591">
      <formula>$F5="6 - TERMO DE PARCERIA"</formula>
    </cfRule>
    <cfRule type="expression" dxfId="52" priority="1592">
      <formula>$F5="5 - CONTRATO DE GESTÃO"</formula>
    </cfRule>
    <cfRule type="expression" dxfId="51" priority="1593">
      <formula>$F5="4 - CONTRATO DE REPASSE"</formula>
    </cfRule>
    <cfRule type="expression" dxfId="50" priority="1594">
      <formula>$F5="3 - TERMO DE CONVÊNIO"</formula>
    </cfRule>
  </conditionalFormatting>
  <conditionalFormatting sqref="L6:M6">
    <cfRule type="expression" dxfId="49" priority="1495">
      <formula>$F6="FOMENTO"</formula>
    </cfRule>
    <cfRule type="expression" dxfId="48" priority="1496">
      <formula>$F6="8 - OUTRAS TRANSFER. VOLUNTÁRIAS"</formula>
    </cfRule>
    <cfRule type="expression" dxfId="47" priority="1497">
      <formula>$F6="7 - TERMO DE COOPERAÇÃO TÉCNICA"</formula>
    </cfRule>
    <cfRule type="expression" dxfId="46" priority="1498">
      <formula>$F6="6 - TERMO DE PARCERIA"</formula>
    </cfRule>
    <cfRule type="expression" dxfId="45" priority="1499">
      <formula>$F6="5 - CONTRATO DE GESTÃO"</formula>
    </cfRule>
    <cfRule type="expression" dxfId="44" priority="1500">
      <formula>$F6="4 - CONTRATO DE REPASSE"</formula>
    </cfRule>
    <cfRule type="expression" dxfId="43" priority="1501">
      <formula>$F6="3 - TERMO DE CONVÊNIO"</formula>
    </cfRule>
    <cfRule type="expression" dxfId="42" priority="1502">
      <formula>$F6="1 - TERMO DE COLABORAÇÃO"</formula>
    </cfRule>
    <cfRule type="expression" dxfId="41" priority="1503">
      <formula>$F6="2 - TERMO DE FOMENTO"</formula>
    </cfRule>
  </conditionalFormatting>
  <conditionalFormatting sqref="L29:M29">
    <cfRule type="expression" dxfId="40" priority="1436">
      <formula>$F29="8 - OUTRAS TRANSFER. VOLUNTÁRIAS"</formula>
    </cfRule>
    <cfRule type="expression" dxfId="39" priority="1437">
      <formula>$F29="7 - TERMO DE COOPERAÇÃO TÉCNICA"</formula>
    </cfRule>
    <cfRule type="expression" dxfId="38" priority="1438">
      <formula>$F29="6 - TERMO DE PARCERIA"</formula>
    </cfRule>
    <cfRule type="expression" dxfId="37" priority="1439">
      <formula>$F29="5 - CONTRATO DE GESTÃO"</formula>
    </cfRule>
    <cfRule type="expression" dxfId="36" priority="1440">
      <formula>$F29="4 - CONTRATO DE REPASSE"</formula>
    </cfRule>
    <cfRule type="expression" dxfId="35" priority="1441">
      <formula>$F29="3 - TERMO DE CONVÊNIO"</formula>
    </cfRule>
    <cfRule type="expression" dxfId="34" priority="1442">
      <formula>$F29="1 - TERMO DE COLABORAÇÃO"</formula>
    </cfRule>
    <cfRule type="expression" dxfId="33" priority="1443">
      <formula>$F29="2 - TERMO DE FOMENTO"</formula>
    </cfRule>
  </conditionalFormatting>
  <conditionalFormatting sqref="L90:M90">
    <cfRule type="expression" dxfId="32" priority="700">
      <formula>$F90="2 - TERMO DE FOMENTO"</formula>
    </cfRule>
  </conditionalFormatting>
  <conditionalFormatting sqref="L90:M104">
    <cfRule type="expression" dxfId="31" priority="534">
      <formula>$F90="FOMENTO"</formula>
    </cfRule>
    <cfRule type="expression" dxfId="30" priority="535">
      <formula>$F90="8 - OUTRAS TRANSFER. VOLUNTÁRIAS"</formula>
    </cfRule>
    <cfRule type="expression" dxfId="29" priority="536">
      <formula>$F90="7 - TERMO DE COOPERAÇÃO TÉCNICA"</formula>
    </cfRule>
    <cfRule type="expression" dxfId="28" priority="537">
      <formula>$F90="6 - TERMO DE PARCERIA"</formula>
    </cfRule>
    <cfRule type="expression" dxfId="27" priority="538">
      <formula>$F90="5 - CONTRATO DE GESTÃO"</formula>
    </cfRule>
    <cfRule type="expression" dxfId="26" priority="539">
      <formula>$F90="4 - CONTRATO DE REPASSE"</formula>
    </cfRule>
    <cfRule type="expression" dxfId="25" priority="540">
      <formula>$F90="3 - TERMO DE CONVÊNIO"</formula>
    </cfRule>
    <cfRule type="expression" dxfId="24" priority="541">
      <formula>$F90="1 - TERMO DE COLABORAÇÃO"</formula>
    </cfRule>
  </conditionalFormatting>
  <conditionalFormatting sqref="L98:M104">
    <cfRule type="expression" dxfId="23" priority="581">
      <formula>$F98="2 - TERMO DE FOMENTO"</formula>
    </cfRule>
  </conditionalFormatting>
  <conditionalFormatting sqref="L132:M137">
    <cfRule type="expression" dxfId="22" priority="253">
      <formula>$F132="7 - TERMO DE COOPERAÇÃO TÉCNICA"</formula>
    </cfRule>
    <cfRule type="expression" dxfId="21" priority="254">
      <formula>$F132="6 - TERMO DE PARCERIA"</formula>
    </cfRule>
    <cfRule type="expression" dxfId="20" priority="255">
      <formula>$F132="5 - CONTRATO DE GESTÃO"</formula>
    </cfRule>
    <cfRule type="expression" dxfId="19" priority="256">
      <formula>$F132="4 - CONTRATO DE REPASSE"</formula>
    </cfRule>
    <cfRule type="expression" dxfId="18" priority="257">
      <formula>$F132="3 - TERMO DE CONVÊNIO"</formula>
    </cfRule>
    <cfRule type="expression" dxfId="17" priority="258">
      <formula>$F132="1 - TERMO DE COLABORAÇÃO"</formula>
    </cfRule>
    <cfRule type="expression" dxfId="16" priority="259">
      <formula>$F132="2 - TERMO DE FOMENTO"</formula>
    </cfRule>
  </conditionalFormatting>
  <conditionalFormatting sqref="M27">
    <cfRule type="expression" dxfId="15" priority="1461">
      <formula>$F27="8 - OUTRAS TRANSFER. VOLUNTÁRIAS"</formula>
    </cfRule>
    <cfRule type="expression" dxfId="14" priority="1462">
      <formula>$F27="7 - TERMO DE COOPERAÇÃO TÉCNICA"</formula>
    </cfRule>
    <cfRule type="expression" dxfId="13" priority="1463">
      <formula>$F27="6 - TERMO DE PARCERIA"</formula>
    </cfRule>
    <cfRule type="expression" dxfId="12" priority="1464">
      <formula>$F27="5 - CONTRATO DE GESTÃO"</formula>
    </cfRule>
    <cfRule type="expression" dxfId="11" priority="1465">
      <formula>$F27="4 - CONTRATO DE REPASSE"</formula>
    </cfRule>
    <cfRule type="expression" dxfId="10" priority="1466">
      <formula>$F27="3 - TERMO DE CONVÊNIO"</formula>
    </cfRule>
    <cfRule type="expression" dxfId="9" priority="1467">
      <formula>$F27="1 - TERMO DE COLABORAÇÃO"</formula>
    </cfRule>
    <cfRule type="expression" dxfId="8" priority="1468">
      <formula>$F27="2 - TERMO DE FOMENTO"</formula>
    </cfRule>
  </conditionalFormatting>
  <conditionalFormatting sqref="M91:M97">
    <cfRule type="expression" dxfId="7" priority="542">
      <formula>$F91="2 - TERMO DE FOMENTO"</formula>
    </cfRule>
  </conditionalFormatting>
  <conditionalFormatting sqref="M118:M131">
    <cfRule type="expression" dxfId="6" priority="278">
      <formula>$F118="7 - TERMO DE COOPERAÇÃO TÉCNICA"</formula>
    </cfRule>
    <cfRule type="expression" dxfId="5" priority="279">
      <formula>$F118="6 - TERMO DE PARCERIA"</formula>
    </cfRule>
    <cfRule type="expression" dxfId="4" priority="280">
      <formula>$F118="5 - CONTRATO DE GESTÃO"</formula>
    </cfRule>
    <cfRule type="expression" dxfId="3" priority="281">
      <formula>$F118="4 - CONTRATO DE REPASSE"</formula>
    </cfRule>
    <cfRule type="expression" dxfId="2" priority="282">
      <formula>$F118="3 - TERMO DE CONVÊNIO"</formula>
    </cfRule>
    <cfRule type="expression" dxfId="1" priority="283">
      <formula>$F118="1 - TERMO DE COLABORAÇÃO"</formula>
    </cfRule>
    <cfRule type="expression" dxfId="0" priority="284">
      <formula>$F118="2 - TERMO DE FOMENTO"</formula>
    </cfRule>
  </conditionalFormatting>
  <dataValidations count="4">
    <dataValidation type="list" allowBlank="1" showInputMessage="1" showErrorMessage="1" sqref="E138:F162 E4:E19 E21:E137 F4:F137">
      <formula1>#REF!</formula1>
    </dataValidation>
    <dataValidation type="list" allowBlank="1" showInputMessage="1" showErrorMessage="1" sqref="I68:I70">
      <formula1>$B$4:$B$63</formula1>
    </dataValidation>
    <dataValidation type="list" allowBlank="1" showInputMessage="1" showErrorMessage="1" sqref="I39:I42 I44:I46">
      <formula1>$B$4:$B$77</formula1>
    </dataValidation>
    <dataValidation type="list" allowBlank="1" showInputMessage="1" showErrorMessage="1" sqref="I43">
      <formula1>$B$4:$B$78</formula1>
    </dataValidation>
  </dataValidations>
  <pageMargins left="0.511811024" right="0.511811024" top="0.78740157499999996" bottom="0.78740157499999996" header="0.31496062000000002" footer="0.31496062000000002"/>
  <pageSetup paperSize="9"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'\\sulamba\cgm\DAIGOV\5. DIV.CONVENIOS\01. PROCESSOS\PL PRESTAÇÃO DE CONTAS\[PROCESSOS TRANSF. VOLUNT. 2023.xlsx]CAD. CONVENENTE'!#REF!</xm:f>
          </x14:formula1>
          <xm:sqref>I4:I19 I21:I38 I47:I67 I73 I98:I99 I90:I91 I87 I83:I84 I77:I78 I80:I81 I105:I162</xm:sqref>
        </x14:dataValidation>
        <x14:dataValidation type="list" allowBlank="1" showInputMessage="1" showErrorMessage="1">
          <x14:formula1>
            <xm:f>'\\sulamba\cgm\DAIGOV\5. DIV.CONVENIOS\01. PROCESSOS\PL PRESTAÇÃO DE CONTAS\[PROCESSOS TRANSF. VOLUNT. 2023.xlsx]CAD. CONCEDENTE'!#REF!</xm:f>
          </x14:formula1>
          <xm:sqref>C4:C20 C23:C162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2025-09-24T20:58:59Z</dcterms:modified>
</cp:coreProperties>
</file>