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ulamba\cgm\DAIGOV\5. DIV.CONVENIOS\01. PROCESSOS\PL PRESTAÇÃO DE CONTAS\"/>
    </mc:Choice>
  </mc:AlternateContent>
  <bookViews>
    <workbookView xWindow="-120" yWindow="-120" windowWidth="29040" windowHeight="1572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1" l="1"/>
  <c r="K36" i="1"/>
  <c r="K35" i="1"/>
  <c r="K34" i="1"/>
  <c r="K30" i="1" l="1"/>
</calcChain>
</file>

<file path=xl/sharedStrings.xml><?xml version="1.0" encoding="utf-8"?>
<sst xmlns="http://schemas.openxmlformats.org/spreadsheetml/2006/main" count="534" uniqueCount="310">
  <si>
    <t>ID</t>
  </si>
  <si>
    <t>PROCESSO</t>
  </si>
  <si>
    <t>UG</t>
  </si>
  <si>
    <t>ANO PARCERIA</t>
  </si>
  <si>
    <t>ENTRADA/SAÍDA</t>
  </si>
  <si>
    <t>TIPO</t>
  </si>
  <si>
    <t>Nº DO INSTRUMENTO</t>
  </si>
  <si>
    <t>OBJETO</t>
  </si>
  <si>
    <t>CONVENENTE</t>
  </si>
  <si>
    <t>VALOR EXECUTADO</t>
  </si>
  <si>
    <t>MANIFEST</t>
  </si>
  <si>
    <t>DATA DA ANALISE</t>
  </si>
  <si>
    <t>MANAUSCULT</t>
  </si>
  <si>
    <t>SAÍDA</t>
  </si>
  <si>
    <t>CONVÊNIO</t>
  </si>
  <si>
    <t>015/2016</t>
  </si>
  <si>
    <t xml:space="preserve">REFERENTE À PRESTAÇÃO DE CONTAS DO G.R.E.S. A GRANDE FAMILIA </t>
  </si>
  <si>
    <t>MANIFEST 001/22</t>
  </si>
  <si>
    <t>COLABORAÇÃO</t>
  </si>
  <si>
    <t>ENTRADA</t>
  </si>
  <si>
    <t>SEMED</t>
  </si>
  <si>
    <t>FOMENTO</t>
  </si>
  <si>
    <t>001/2019</t>
  </si>
  <si>
    <t>ITV (INSTITUTO TRANSFORMANDO VIDAS)</t>
  </si>
  <si>
    <t>001/2021</t>
  </si>
  <si>
    <t>ASSOCIAÇÃO BRASILEIRA DE BARES E REST. -  ABRASEL</t>
  </si>
  <si>
    <t>MANIFEST 002/22</t>
  </si>
  <si>
    <t>SEMMAS</t>
  </si>
  <si>
    <t>002/2020</t>
  </si>
  <si>
    <t>SECRETARIA MUNICIPAL DE MEIO AMBIENTE E SUSTENTABILIDADE - SEMMAS</t>
  </si>
  <si>
    <t>MANIFEST 003/22</t>
  </si>
  <si>
    <t>004/2021</t>
  </si>
  <si>
    <t>ASSOCIAÇÃO CULTURAL MOVIMENTO AMIGOS DO GARANTIDO</t>
  </si>
  <si>
    <t>MANIFEST 004/22</t>
  </si>
  <si>
    <t>FMC</t>
  </si>
  <si>
    <t>002/2018</t>
  </si>
  <si>
    <t>ASSOCIAÇÃO CULTURAL CASARÃO DE IDEIAS</t>
  </si>
  <si>
    <t>MANIFEST 005/22</t>
  </si>
  <si>
    <t>001/2018</t>
  </si>
  <si>
    <t>MANIFEST 006/22</t>
  </si>
  <si>
    <t>006/2021</t>
  </si>
  <si>
    <t>ASSOCIAÇÃO FOLCLORICA CULTURAL BOI BUMBA CORRE CAMPO</t>
  </si>
  <si>
    <t>MANIFEST 008/22</t>
  </si>
  <si>
    <t>OUTRAS TV'S</t>
  </si>
  <si>
    <t>003/2018</t>
  </si>
  <si>
    <t>MANIFEST 007/22</t>
  </si>
  <si>
    <t>SEMASC</t>
  </si>
  <si>
    <t>003/2017</t>
  </si>
  <si>
    <t>LAR BATISTA JANELL DOYLE</t>
  </si>
  <si>
    <t>MANIFEST 013/22</t>
  </si>
  <si>
    <t>003/2020</t>
  </si>
  <si>
    <t>ESPAÇO CULTURAL FEIRA DE NEGOCIOS MULHERES EMPREENDEDORA 2020
PERIODO 19 E 20/09/20</t>
  </si>
  <si>
    <t>INSTITUTO CULTURAL DE DESPORTO E LAZER DO ESTADO DO AMAZONAS - ICDLAM</t>
  </si>
  <si>
    <t>MANIFEST 011/22</t>
  </si>
  <si>
    <t>SEMTEPI</t>
  </si>
  <si>
    <t>ONG ACOLHIMENTO</t>
  </si>
  <si>
    <t>MANIFEST 009/22</t>
  </si>
  <si>
    <t>PROJETO “QUALIFICA MANAUS” visando PROPORCIONAR CAPACITAÇÃO A 200 EMPREENDEDORES QUE ATUAM EM FEIRAS E MERCADOS. CONFORME EDITAL DE CHAMAMENTO 001/2019</t>
  </si>
  <si>
    <t>SERVIÇO NACIONAL DE APRENDIZAGEM INDUSTRIAL – SENAI/AM</t>
  </si>
  <si>
    <t>MANIFEST 012/22</t>
  </si>
  <si>
    <t>SEMCOM</t>
  </si>
  <si>
    <t>PATROCINIO 002/2021</t>
  </si>
  <si>
    <t>MANAUS FUTEBOL CLUBE</t>
  </si>
  <si>
    <t>MANIFEST 010/22</t>
  </si>
  <si>
    <t>CENTRO DE FORMAÇÃO VIDA ALEGRE</t>
  </si>
  <si>
    <t>MANIFEST 017/22</t>
  </si>
  <si>
    <t>INSTITUTO RIO NEGRO</t>
  </si>
  <si>
    <t>MANIFEST 014/22</t>
  </si>
  <si>
    <t>002/2021</t>
  </si>
  <si>
    <t>MANIFEST 015/22</t>
  </si>
  <si>
    <t>001/2020</t>
  </si>
  <si>
    <t>MANIFEST 016/22</t>
  </si>
  <si>
    <t>003/2019</t>
  </si>
  <si>
    <t>DO PROJETO “SINE JOVEM” visando PROPORCIONAR CAPACITAÇÃO A 200 JOVENS ENTRE 14 A 29 ANOS, REALIZANDO CURSOS DE QUALIFICAÇÃO PROFISSIONAL VOLTADA A PROFISSÕES DO FUTURO, CONFORME EDITAL DE CHAMAMENTO 001/2019</t>
  </si>
  <si>
    <t>MANIFEST 018/22</t>
  </si>
  <si>
    <t>002/2019</t>
  </si>
  <si>
    <t>MANIFEST 019/22</t>
  </si>
  <si>
    <t>003/2021</t>
  </si>
  <si>
    <t>MANIFEST 020/22</t>
  </si>
  <si>
    <t>FMDCA  - SEMASC</t>
  </si>
  <si>
    <t>005/2017</t>
  </si>
  <si>
    <t>REPASSE DE RECURSO FINANCEIRO PARA ATENDIMENTO AO PROJETO “BRINCANDO E APRENDENDO 2017”, CONFORME PLANO DE TRABALHO E EDITAL DE CHAMAMENTO PUBLICO 001/2017.</t>
  </si>
  <si>
    <t>CASA DA CRIANÇA</t>
  </si>
  <si>
    <t>MANIFEST 021/22</t>
  </si>
  <si>
    <t>004/2017</t>
  </si>
  <si>
    <t>ASSOCIACAO DE APOIO A CRIANCA COM HIV - CASA VHIDA</t>
  </si>
  <si>
    <t>MANIFEST 022/22</t>
  </si>
  <si>
    <t>006/2019</t>
  </si>
  <si>
    <t>ASSOCIAÇÃO DE APOIO LAR VITORIAS - LAR DE VITORIAS</t>
  </si>
  <si>
    <t>MANIFEST 023/22</t>
  </si>
  <si>
    <t>001/2017</t>
  </si>
  <si>
    <t>INSTITUTO FILIPO SMALDONE</t>
  </si>
  <si>
    <t>MANIFEST 024/22</t>
  </si>
  <si>
    <t>005/2021</t>
  </si>
  <si>
    <t>LIGA INDEPENDENTE DOS GRUPOS FOLCLORICO DE MANAUS</t>
  </si>
  <si>
    <t>MANIFEST 025/22</t>
  </si>
  <si>
    <t>INSTITUTO DE EDUCAÇÃO, CIDADANIA E SAÚDE DO AMAZONAS - VIDA E SAÚDE</t>
  </si>
  <si>
    <t>MANIFEST 026/22</t>
  </si>
  <si>
    <t>EXECUÇÃO DO PROJETO CURSOS LIVRES EM ARTES NA COMUNIDADE CLAC, EM ATENDIMENTO AO EDITAL DE CHAMAMENTO PÚBLICO 007/2018</t>
  </si>
  <si>
    <t>ASSOCIACAO BENEFICENTE O PEQUENO NAZARENO</t>
  </si>
  <si>
    <t>MANIFEST 033/22</t>
  </si>
  <si>
    <t>008/2019</t>
  </si>
  <si>
    <t>ATENDIMENTO AO PROJETO ACOLHIMENTO INSTITUCIONAL DE LONGA PERMANENCIA PARA 26 IDOSOS EM SITUAÇÃO DE VULNERABILIDADE SOCIAL, EM ATENDIMENTO A EMENDA PARLAMENTAR 230/2018</t>
  </si>
  <si>
    <t>CASA DO IDOSO SAO VICENTE DE PAULO</t>
  </si>
  <si>
    <t>MANIFEST 031/22</t>
  </si>
  <si>
    <t>008/2020</t>
  </si>
  <si>
    <t>PROMOVER A INCLUSAO DIGITAL DE CRIANÇAS DE BAIXA RENDA NO ESPAÇO EDUCATIVO, BEM COMO INCLUSAO SOCIAL ATRAVES DA TECNOLOGIA, DISSEMINANDO A CULTURA DO USO DAS FERRAMENTAS TECNOLOGICAS DIGITAIS</t>
  </si>
  <si>
    <t>MANIFEST 035/22</t>
  </si>
  <si>
    <t>AQUISIÇÃO DE MATERIAIS DE CUSTEIO E SERVIÇOS PARA AÇÕES VOLTADAS A ASSIST. EDUCANCIONAL, ATRAVÉS DO PROJETO SOM DA VIDA, EM ANTENDIMENTO A EMENDA PARLAMENTAR 020/2019 do Vereador Jaildo Oliveira</t>
  </si>
  <si>
    <t>MANIFEST 038/22</t>
  </si>
  <si>
    <t>019/2020</t>
  </si>
  <si>
    <t xml:space="preserve">PROJETO PAPO RETO: PREVENÇAO ITINERANTE. PARA OFERECER AÇOES A 100 CRIANÇAS E ADOLESCENTES. COM RECURSOS DE EMENDA PARLAMENTAR </t>
  </si>
  <si>
    <t>ASSOCIACAO EDUCACIONAL E BENEFICENTE PAO DA VIDA - NACER</t>
  </si>
  <si>
    <t>MANIFEST 028/22</t>
  </si>
  <si>
    <t>010/2017</t>
  </si>
  <si>
    <t>MANIFEST 027/22</t>
  </si>
  <si>
    <t>009/2017</t>
  </si>
  <si>
    <t>O CORAÇÃO DO PAI</t>
  </si>
  <si>
    <t>MANIFEST 030/22</t>
  </si>
  <si>
    <t>008/2017</t>
  </si>
  <si>
    <t>INSPETORIA MISSIONARIA LAURA VICUNA - MAMAE MARGARIDA</t>
  </si>
  <si>
    <t>MANIFEST 034/22</t>
  </si>
  <si>
    <t>006/2017</t>
  </si>
  <si>
    <t>ALDEIAS INFANTIS SOS MANAUS</t>
  </si>
  <si>
    <t>MANIFEST 032/22</t>
  </si>
  <si>
    <t>GRUPO DE APOIO A CRIANCA E ADOLESCENTE COM CANCER DO AMAZONAS (GACC/AM)</t>
  </si>
  <si>
    <t>MANIFEST 029/22</t>
  </si>
  <si>
    <t>023/2020</t>
  </si>
  <si>
    <t>DESAFIO JOVEM DE MANAUS</t>
  </si>
  <si>
    <t>MANIFEST 044/21</t>
  </si>
  <si>
    <t>010/2019</t>
  </si>
  <si>
    <t>ATENDIMENTO AO PROJETO ABORDAGEM SOCIAL: CRIANÇA NÃO É DE RUA, COM RECURSOS DE EMENDA PARLAMENTAR 017/2017</t>
  </si>
  <si>
    <t>MANIFEST 043/22</t>
  </si>
  <si>
    <t>FUMIPEQ - SEMTEPI</t>
  </si>
  <si>
    <t>REALIZAR A 3ª EDIÇÃO DA FEIRA DO POLO DIGITAL DE MANAUS 2021</t>
  </si>
  <si>
    <t>CONSELHO DE DESENVOLVIMENTO ECONÔMICO SUSTENTÁVEL E ESTRATÉGICO DE MANAUS - CODESE</t>
  </si>
  <si>
    <t>MANIFEST 041/22</t>
  </si>
  <si>
    <t>014/2020</t>
  </si>
  <si>
    <t>INSTITUTO AMIGOS DA FAMILIA</t>
  </si>
  <si>
    <t>MANIFEST 045/22</t>
  </si>
  <si>
    <t>002/2017</t>
  </si>
  <si>
    <t>IAAM - Instituto Autismo no Amazonas</t>
  </si>
  <si>
    <t>MANIFEST 036/22</t>
  </si>
  <si>
    <t>CENTRO DE SOLIDARIEDADE SAO JOSE - ESCOLA RAINHA DOS APOSTOLOS</t>
  </si>
  <si>
    <t>MANIFEST 037/22</t>
  </si>
  <si>
    <t>REPASSE ORIUNDO DE EMENDAS PARLAMENTARES 031/20, 049/20, 054/20, 161/20 PARA EXECUÇÃO DO PROJETO AÇÃO EMERGENCIAL SOS COVID-19 E FORTALECIMENTO DE VINCULOS FAMILIARES</t>
  </si>
  <si>
    <t>DESPSAN 006/22</t>
  </si>
  <si>
    <t>MANIFEST 060/22</t>
  </si>
  <si>
    <t xml:space="preserve">Repasse do Recurso Financeiro conforme Emenda Parlamentar nº 101 </t>
  </si>
  <si>
    <t>MANIFEST 039/22</t>
  </si>
  <si>
    <t>FMAD - SEMASC</t>
  </si>
  <si>
    <t>Execução da Emenda Parlamentar 154/2016, de autoria do vereador prof. Samuel, para destinar recursos ao Programa Educacional de Resistência às Drogas e Violência projeto PROERD</t>
  </si>
  <si>
    <t xml:space="preserve">ASSOCIAÇÃO AMIGOS DO PROERD AMAZONAS - AAPAM </t>
  </si>
  <si>
    <t>MANIFEST 040/22</t>
  </si>
  <si>
    <t>para atendimento 70 crianças / adolescentes em situação de vulnerabilidade e risco pessoal, sobretudo vivendo com HIV/AIDS no Estado do Amazonas</t>
  </si>
  <si>
    <t>MANIFEST 042/22</t>
  </si>
  <si>
    <t>006/2022</t>
  </si>
  <si>
    <t>REALIZAR A FORMAÇÃO, DESPERTAI – CHAMA JOVEM, PARA JOVENS ACIMA DE 17 ANOS, COM TRANSPORTE, ACOMODAÇÃO, E ALIMENTAÇÃO DURANTES TODOS OS DIAS DE FORMAÇÃO, DE 13 A 15 DE MAIO DE 2022, POR MEIO DE RECURSOS DE EMENDA PARLAMENTAR</t>
  </si>
  <si>
    <t>COMUNIDADE CATOLICA DESPERTAI</t>
  </si>
  <si>
    <t>MANIFEST 046/22</t>
  </si>
  <si>
    <t>014/2021</t>
  </si>
  <si>
    <t>REPASSE FINANCEIRO POR MEIO DE EMNDA PARLAMENTAR Nº 119/2020 PARA ATENDER O PROJETO PROMOVENDO ACOLHIMENTO</t>
  </si>
  <si>
    <t>OBRA SOCIAL N S DA GLORIA FAZENDA DA ESPERANCA</t>
  </si>
  <si>
    <t>MANIFEST 047/22</t>
  </si>
  <si>
    <t>007/2019</t>
  </si>
  <si>
    <t xml:space="preserve">REPASSE DE RECURSO FINANCEIRO PARA O PROJETO “ACOLHIMENTO INSTITUCIONAL DE CRIANÇAS E ADOLESCENTES” </t>
  </si>
  <si>
    <t>MANIFEST 048/22</t>
  </si>
  <si>
    <t>012/2022</t>
  </si>
  <si>
    <t>PROMOVER O LAZER, ENTRETENIMENTO E A PRESERVAÇÃO DA CULTURA POPULAR E O FOLCLORE A PARTIR DO PROJETO MANAUS JUNINO</t>
  </si>
  <si>
    <t>UNIÃO AMAZONENSE  DE  QUADRILHAS  JUNINAS  E  GRUPOS FOLCLÓRICOS  –  UNAQ</t>
  </si>
  <si>
    <t>MANIFEST 049/22</t>
  </si>
  <si>
    <t>001/2022</t>
  </si>
  <si>
    <t>REALIZAR O EVENTO CULTURAL MULHERES EMPREENDEDORAS ICDLAM, NOS DIAS 25 - 27 DE MARÇO</t>
  </si>
  <si>
    <t>MANIFEST 054/21</t>
  </si>
  <si>
    <t>004/2019</t>
  </si>
  <si>
    <t>EXECUÇÃO DO PROJETO CUDANDO BEM DAS CRIANÇAS</t>
  </si>
  <si>
    <t>MANIFEST 053/22</t>
  </si>
  <si>
    <t>002/2022</t>
  </si>
  <si>
    <t>PROMOVER A MANIFESTAÇÃO CULTURAL DURANTE A COMEMORAÇÃO DO ANIVERSÁRIO DO BAIRRO JORGE TEIXEIRA I NO MÊS DE ABRIL 2022</t>
  </si>
  <si>
    <t>MANIFEST 051/22</t>
  </si>
  <si>
    <t>EMENDAPARLAMENTAR N* 061/2019 VEREADOR DR. ISAAC TAYAH PARA EXECUÇÃO DO PROJETO SERVIÇO DE PROTEÇÃO SOCIAL DE ALTA COMPLEXIDADE - ABRIGO INSTITUCIONAL</t>
  </si>
  <si>
    <t>MANIFEST 050/22</t>
  </si>
  <si>
    <t>011/2021</t>
  </si>
  <si>
    <t>OBJETO O REPASSE DE RECURSO FINANCEIRO DA EMENDA
PARLAMENTAR N.° 116/2020 VEREADOR ELIAS EMANUEL PARA ATENDER PROJETO</t>
  </si>
  <si>
    <t>COMUNIDADE NOVA ALIANCA (ASSOCIAÇÃO PHILIPPE SOCIAS)</t>
  </si>
  <si>
    <t>MANIFEST 052/22</t>
  </si>
  <si>
    <t xml:space="preserve">REPASSE DE RECURSO FINANCEIRO DA EMENDA PARLAMENTAR N.° 88/2020 VEREADORA JAQUELINE PARA AQUISIÇÃO DE EQUIPAMENTOS E MATERIAIS   PERMANENTES VISANDO A MELHORIA DA QUALIDADE DO ATENDIMENTO DO SERVIÇO DE FORTALECIMENTO DE VÍNCULOS FAMILIARES E COMUNITÁRIOS </t>
  </si>
  <si>
    <t>INSTITUTO DE ASSISTENCIA A CRIANÇA E AO ADOLESCENTE SANTO ANTONIO - IACAS</t>
  </si>
  <si>
    <t>MANIFEST 055/22</t>
  </si>
  <si>
    <t>018/2020</t>
  </si>
  <si>
    <t>REPASSE DE RECURSOS PARA O PROJETO RECONTANDO HISTORIAS, VISANDO O ATENDIMENTO DE 20 PESSOAS EM SITUAÇÃO DE VULNERABILIDADE E RISCO PESSOAL E SOCIAL</t>
  </si>
  <si>
    <t>ASSOCIACAO DOS PAIS DE CRIANCAS CARDIOPATAS DO ESTADO DO AMAZONAS</t>
  </si>
  <si>
    <t>MANIFEST 062/22</t>
  </si>
  <si>
    <t>006/2018</t>
  </si>
  <si>
    <t>MANIFEST 056/22</t>
  </si>
  <si>
    <t>005/2018</t>
  </si>
  <si>
    <t>MANIFEST 057/22</t>
  </si>
  <si>
    <t>007/2018</t>
  </si>
  <si>
    <t>MANIFEST 058/22</t>
  </si>
  <si>
    <t>MANIFEST 059/22</t>
  </si>
  <si>
    <t>011/2017</t>
  </si>
  <si>
    <t>PROJETO PERIFERIA CIDADA: PROMOVER DIREITOS E FORTALECER VINCULOS FAMILIARES E COMUNITÁRIOS</t>
  </si>
  <si>
    <t>MOVIMENTO COMUNITÁRIO VIDA E ESPERANÇA - MVCEE</t>
  </si>
  <si>
    <t>MANIFEST 061/22</t>
  </si>
  <si>
    <t>2022.29000.29050.0.001490 - PC</t>
  </si>
  <si>
    <t>009/2019</t>
  </si>
  <si>
    <t>PROJETO SERVIÇO DE APPOIO FINANCEIRO E TECNICO PARA APACC AM</t>
  </si>
  <si>
    <t>MANIFEST 063/22</t>
  </si>
  <si>
    <t>2021.14000.14012.0.000006 - PC</t>
  </si>
  <si>
    <t>MANIFEST 064/22</t>
  </si>
  <si>
    <t>2021.23000.23017.0.006720 - PAD
2021.23000.23037.0.015541 - PC</t>
  </si>
  <si>
    <t>2021.23000.23037.0.012669 - PAD
2021.23000.23037.0.018590 - PC</t>
  </si>
  <si>
    <t>2021.23000.23015.0.012958 - PAD
2022.23000.23037.0.00037 - PC</t>
  </si>
  <si>
    <t>2017.11908.11954.0.00518- PAD
2019.11908.11954.00111 - PC</t>
  </si>
  <si>
    <t>2021.23000.23037.0.009365 - PAD
2022.23000.23037.0.003931 - PC</t>
  </si>
  <si>
    <t>2017.11908.11954.00526 - PAD</t>
  </si>
  <si>
    <t>2017.11908.11954.00678 - PAD</t>
  </si>
  <si>
    <t>2021.14000.14032.0.000105 - PC</t>
  </si>
  <si>
    <t>2017.11908.11954.00525 - PAD
2018/11908/11954/00096 - PC</t>
  </si>
  <si>
    <t>2020.15848.15906.0.000589 - PC</t>
  </si>
  <si>
    <t>2020.14000.14012.0.00035 -  PC</t>
  </si>
  <si>
    <t>2020.13468.13470.0.00024 - PC</t>
  </si>
  <si>
    <t>2020.15848.15906.0.000590 - PC</t>
  </si>
  <si>
    <t>2020.13468.13470.0.00026 - PC</t>
  </si>
  <si>
    <t>2020.13468.13470.0.00028 - PC</t>
  </si>
  <si>
    <t>2019.14000.14010.0.000139  - PC</t>
  </si>
  <si>
    <t>2021.24871.28480.0.0007 - PC</t>
  </si>
  <si>
    <t>VISANDO A INSERÇÃO DE TECNOLOGIA ESPECIFICA PARA A CONTÍNUA FILTRAGEM E DISTRIBUIÇÃO DE ÁGUA DE FORMA POTÁVEL PARA O CONSUMO HUMANO NO CURTO, MÉDIO E LONGO PRAZO. 
140 FAMILIAS DO PERIMETRO URBANO E RURAL DE MANAUS
EMENDA VEREADOR JOELSON SILVA</t>
  </si>
  <si>
    <t>2021.23000.23037.0.022054 - PC</t>
  </si>
  <si>
    <t>2022.29000.29078.0.000802 - PC</t>
  </si>
  <si>
    <t xml:space="preserve"> 2021.23000.23037.0.021656 - PC</t>
  </si>
  <si>
    <t>2021.23000.23037.0.020967 - PC</t>
  </si>
  <si>
    <t>2021.23000.23037.0.019033 - PC</t>
  </si>
  <si>
    <t>2021.15848.15906.0.000047 - PC</t>
  </si>
  <si>
    <t>2021.15848.15906.0.000142 - PC</t>
  </si>
  <si>
    <t>2022.29000.29078.0.001015 - PC</t>
  </si>
  <si>
    <t xml:space="preserve"> 2020.29000.29078.0.000353 -PAD
2022.29000.29078.0.000951 - PC</t>
  </si>
  <si>
    <t>2022.29000.29050.0.001019 - PAD
20222900029078.0.001034 - PC</t>
  </si>
  <si>
    <t xml:space="preserve">2020.18000.18125.0.005059  - PAD
2021.18000.18125.0.003810 -  PUD 2022.18000.18125.0.005390 – PC
</t>
  </si>
  <si>
    <t>2019.14000.14012.0.000092 - PAD
2019.14000.14010.0.000141 - PC</t>
  </si>
  <si>
    <t>2019.14000.14012.0.000092 - PAD
2019.14000.14010.0.000140 - PC</t>
  </si>
  <si>
    <t>2017.11908.11954.00516 - PAD
2018.11908.11954.00097 - PC</t>
  </si>
  <si>
    <t>VALOR DO REPASSE</t>
  </si>
  <si>
    <t>2019.29000.29050.0.001009 - PAD
2022.29000.29078.0.001013 -PC</t>
  </si>
  <si>
    <t>APOIO FINANCEIRO PARA COORDENAÇÃO, ORGANIZAÇÃO E EXECUÇÃO DO FESTIVAL DE GASTRONOMIA BRASIL SABOR 2021 – 15.ª EDIÇÃO!</t>
  </si>
  <si>
    <t>IMPLANTAÇÃO E FORTALECIMENTO DO PROCESSO DE GESTÃO SOCIOAMBIENTAL DA UNIDADE DE CONSERVAÇÃO MUNICIPAL, RESERVA DE DESENVOLVIMENTO SUSTENTÁVEL DO TUPÉ, VISANDO A MELHORIA ESTRUTURAL, COM A REVITALIZAÇÃO GERAL DE 01 CENTRO COMUNITÁRIO!</t>
  </si>
  <si>
    <t>FOMENTO DAS MANIFESTAÇÕES CULTURAIS MATERIAIS E IMATERIAIS QUE RETRATEM A MEMÓRIA HISTÓRICA DA CIDADE DE MANAUS, DE ACORDO COM O EDITAL DE CHAMADA PÚBLICA Nº 01/2017 – FMC!</t>
  </si>
  <si>
    <t xml:space="preserve">REPASSSE FINANCEIRO PARA REALIZAÇÃO DO PROJETO NOSSO SOM TÁ ON, DIAS 18, 19, 25 E 26 DE SETEMBRO DE 2021!
</t>
  </si>
  <si>
    <t>APOIO FINANCEIRO PARA APRESENTAÇÃO DOS GRUPOS FOLCLÓRICOS DE MANAUS, NO PROJETO ‘MOSTRA CULTURAL FOLCLÓRICA’, A SER REALIZADA NA ARENA POLIESPORTIVA AMADEU TEIXEIRA, NO PERÍODO DE 25 A 29 DE AGOSTO DE 2021.</t>
  </si>
  <si>
    <t>FOMENTO DAS MANIFESTAÇÕES CULTURAIS MATERIAIS E IMATERIAIS QUE RETRATEM A MEMÓRIA HISTÓRICA DA CIDADE DE MANAUS, DE ACORDO COM O EDITAL DE CHAMADA PÚBLICA Nº 01/2017 – FMC.</t>
  </si>
  <si>
    <t xml:space="preserve">APOIO EDUCATIVO PARA 120 (CENTO E VINTE) CRIANÇAS E ADOLESCENTES, NA FAIXA ETÁRIA DE 0 (ZERO) A 17 (DEZESSETE) ANOS INCOMPLETOS, QUE ENCONTRAM-SE EM SITUAÇÃO DE VULNERABILIDADE.
</t>
  </si>
  <si>
    <t xml:space="preserve">PROJETO “CAPACITAR PARA OPORTUNIZAR” 240 PESSOAS EM ATENDIMENTO À EMENDA PARLAMENTAR 214/2019 DO VEREADOR PROF. SAMUEL.
</t>
  </si>
  <si>
    <t xml:space="preserve">PATROCÍNIO VISANDO FOMENTAR A PARTICIPAÇÃO DA REFERIDA ENTIDADE CREDENCIADA NO CAMPEONATO BRASILEIRO DA SÉRIE C, TEMPORADA DE 2021, UTILIZANDO A LOGOMARCA DA PREFEITURA MUNICIPAL DURANTE SUA PARTICIPAÇÃO NO EVENTO.
</t>
  </si>
  <si>
    <t xml:space="preserve">DESENVOLVER ATIVIDADES SOCIOEDUCATIVAS PLANEJADAS NA ÁREA DE EDUCAÇÃO E ARTES CIÊNCIAS, PARA CRIANÇAS E ADOLESCENTES QUE VIVEM EM SITUAÇÃO DE VULNERABILIDADE PESSOAL E SOCIAL, VISANDO A INCENTIVAR O CONVÍVIO FAMILIAR E COMUNITÁRIO.
</t>
  </si>
  <si>
    <t xml:space="preserve">EXECUÇÃO DAS EMENDAS PARLAMENTARES 019/2020 E 020/2020, PARA ATENDER COM REPASSE FINANCEIRO O “PROJETO SALVAR” CUJO OBJETIVO É A DISTRIBUIÇÃO DE FILTROS PORTÁTEIS A 200 (DUZENTAS) FAMÍLIAS EM SITUAÇÃO DE VULNERABILIDADE SOCIAL NA REGIÃO METROPOLITANA DE MANAUS.
</t>
  </si>
  <si>
    <t xml:space="preserve">MELHORIA DO SISTEMA DE CAPTAÇÃO E ABASTECIMENTO DE ÁGUA POTÁVEL PARA OS MORADORES DA COMUNIDADE NOSSA SENHORA DO LIVRAMENTO, LOCALIZADA NA RESERVA DE DESENVOLVIMENTO SUSTENTÁVEL DO TUPÉ, ÁREA RURAL DO MUNICÍPIO DE MANAUS, COM A IMPLANTAÇÃO DE 01 (UM) POÇO ARTESIANO.
 </t>
  </si>
  <si>
    <t>PROJETO “QUALIFICA MANAUS”, REFERENTE AO LOTE 03 DO EDITAL – APRENDENDO PROFISSÕES, COM A FINALIDADE DE PROPORCIONAR CAPACITAÇÃO A 360 (TREZENTOS E SESSENTA) TRABALHADORES CADASTRADOS NO SINE MANAUS.</t>
  </si>
  <si>
    <t xml:space="preserve"> APOIO FINANCEIRO PARA A REALIZAÇÃO DA FEIRA INTERNACIONAL DE GASTRONOMIA AMAZÔNICA FIGA – 4ª EDIÇÃO, NO PERÍODO DE 21 A 23 DE OUTUBRO DE 2021, EM FORMATO HÍBRIDO, COM RECURSOS PROVENIENTES DE EMENDAS PARLAMENTARES 008, 029, 074 E 127/2020.</t>
  </si>
  <si>
    <t>ATENDER 80 CRIANÇAS/ ADOLESCENTES EM SITUAÇÃO DE VULNERABILIDADE E RISCO PESSOAL, SOBRETUDO VIVENDO COM HIV/AIDS NO ESTADO DO AMAZONAS, CONFORME PLANO DE TRABALHO APRESENTADO.</t>
  </si>
  <si>
    <t>ATENDIMENTO E ACOMPANHAMENTO CONTÍNUO, PERMANENTE E PLANEJADO DA PESSOA COM DEFICIÊNCIA, OFERECENDO ATENDIMENTO ESPECIALIZADO ATRAVÉS DE AÇÕES SOCIOASSISTENCIAIS E SOCIOEDUCATIVAS.</t>
  </si>
  <si>
    <t>PROJETO “APRENDER BRINCANDO”, DESENVOLVENDO ATIVIDADES SOCIOEDUCATIVAS PLANEJADAS DE EDUCAÇÃO E ARTES CÊNICAS DESTINADAS A CRIANÇAS E ADOLESCENTES EM SITUAÇÃO DE VULNERABILIDADE.</t>
  </si>
  <si>
    <t>APOIO FINANCEIRO PARA APRESENTAÇÃO DOS GRUPOS FOLCLÓRICOS DE MANAUS, NO PROJETO “MOSTRA CULTURAL FOLCLÓRICA”, CONFORME DETALHADO NO PLANO DE TRABALHO.</t>
  </si>
  <si>
    <t>DESENVOLVER JUNTO À BIBLIOTECA DR. TÁCITO GAMA, ATIVIDADES CULTURAIS, SOCIAIS E ARTÍSTICAS DOS SEUS USUÁRIOS COMO: PALESTRA EDUCATIVA, OFICINAS DE ARTES, RODAS DE LEITURAS, PESQUISAS LITERÁRIAS, CUJAS ATIVIDADES, MANUTENÇÃO E GESTÃO DO PROJETO</t>
  </si>
  <si>
    <t>REPASSE DE RECURSO FINANCEIRO PARA OFERECER PROTEÇÃO SOCIAL PARA ADOLESCENTES NA FAIXA ETÁRIA DE 12 A 17 ANOS, EM SITUAÇÃO DE VULNERABILIDADE SOCIAL.</t>
  </si>
  <si>
    <t>PROJETO “SERVIÇO DE APOIO SOCIOEDUCATIVO EM MEIO ABERTO PARA CRIANÇAS E ADOLESCENTES” – REDE OCP.</t>
  </si>
  <si>
    <t>O PROJETO “SERVIÇO SOCIOASSISTENCIAL DE PROTEÇÃO BÁSICA PARA CRIANÇAS E ADOLESCENTES”, PARA OFERECER ATENDIMENTO PSICOSSOCIAL E PEDAGÓGICO A CRIANÇAS E ADOLESCENTES E SUAS FAMÍLIAS QUE SE ENCONTRAM EM VULNERABILIDADE SOCIAL.</t>
  </si>
  <si>
    <t>PROJETO “CONVIVER PARA APRENDER”, OFERECENDO ATIVIDADES SOCIOEDUCATIVAS COM 30 CRIANÇAS E ADOLESCENTES, OPORTUNIZANDO A DESCOBERTA DOS SEUS TALENTOS E POTENCIALIZANDO SUAS HABILIDADES, EMBASANDO NO EIXO DE SER, PARTICIPAÇÃO E CONVENIÊNCIA.</t>
  </si>
  <si>
    <t>PROJETO “DIAGNÓSTICO SOCIAL: VISITAS DOMICILIARES AOS USUÁRIOS DE MANAUS”.</t>
  </si>
  <si>
    <t>REPASSE DE RECURSO FINANCEIRO DA EMENDA PARLAMENTAR Nº 25/2019, VEREADOR ELIAS EMANUEL PARA PROMOVER INCLUSÃO E MELHORIA NO ATENDIMENTO DE 49 HOMENS EM SITUAÇÃO DE VULNERABILIDADE.</t>
  </si>
  <si>
    <t>EXECUÇÃO DA EMENDA PARLAMENTAR 51/2017, DE AUTORIA DO VEREADOR ÁLVARO CAMPELO, PARA “DESTINAR RECURSOS PARA CAPACITAÇÃO DE PROFISSIONAIS DA ÁREA DA SAÚDE, EDUCAÇÃO, PAIS, MEDIADORES E TODOS AQUELES QUE ATUAM NA ESFERA DO TRATAMENTO E ATENDIMENTO DO AUTISMO”, NO PERÍODO DE 04 (QUATRO) MESES, PRORROGADOS PELO MESMO PERÍODO.</t>
  </si>
  <si>
    <t>REPASSE DE RECURSO DA EMENDA PARLAMENTAR 245/2019, VEREADOR MARCEL ALEXANDRE PARA OFERTAR A 60 FAMÍLIAS UM ESPAÇO DE CONVÍVIO E DESENVOLVIMENTO DE HABILIDADES, INCENTIVANDO A SOCIALIZAÇÃO E A CONVIVÊNCIA COMUNITÁRIA</t>
  </si>
  <si>
    <t>EXECUTAR O PROJETO “AMIGOS DA FAMÍLIA RURAL”, CUJO FOCO É DESTINADO A PRESTAR SERVIÇOS NA ÁREA DE ASSISTÊNCIA SOCIAL E FAMÍLIAS RESIDENTES NOS RAMAIS E COMUNIDADES DO ENTORNO DA INSTITUIÇÃO, VOLTADO PARA O ATENDIMENTO NOS SERVIÇOS DE CONVIVÊNCIA E FORTALECIMENTO DE VÍNCULOS FAMILIARES, GARANTINDO DIREITOS SOCIAIS DAS SITUAÇÕES DE VULNERABILIDADE E RISCO SOCIAIS DE 30 CRIANÇAS NA FAIXA ETÁRIA DE 6 A 14 ANOS, 30 ADOLESCENTES NA FAIXA ETÁRIA DE 15 A 17 ANOS E SUAS RESPECTIVAS FAMÍLIAS.</t>
  </si>
  <si>
    <t>“ALIMENTAÇÃO SAUDÁVEL” TEM COMO PROPOSTA GARANTIR ALIMENTAÇÃO PARA 140 USUÁRIOS, ENTRE CRIANÇAS, ADOLESCENTES</t>
  </si>
  <si>
    <t>PROJETO “ESPORTE E LAZER: UM CAMINHO PARA A EDUCAÇÃO”.</t>
  </si>
  <si>
    <t>PROJETO “PREVENINDO A OBESIDADE E O EXCESSO DE PESO INFANTOJUVENIL: INTEGRADO AO PROJETO DE INTEGRAÇÃO PEDAGÓGICA E OPORTUNIDADES CRIATIVAS DE ATENDIMENTO SOCIAL - PIPOCAS”.</t>
  </si>
  <si>
    <t>OFERTAR SERVIÇOS ÀS FAMÍLIAS DAS CRIANÇAS ATENDIDAS, VISANDO CONTRIBUIR PARA FORTALECIMENTO DE VÍNCULOS E RESILIÊNCIA DOS FAMILIARES, IMPACTANDO EM GANHO DE AUTONOMIA DAS CRIANÇAS.</t>
  </si>
  <si>
    <t>ATENDER AO “PROJETO REALIZAR”, VOLTADO A CURSOS DE CAPACITAÇÃO E QUALIFICAÇÃO PROFISSIONAL.</t>
  </si>
  <si>
    <t xml:space="preserve"> TRANSFERÊNCIAS VOLUNTÁRIAS - 2022</t>
  </si>
  <si>
    <t>G.R.E DE SAMBA A GRANDE FAMILIA</t>
  </si>
  <si>
    <t xml:space="preserve">2018.11908.11954.0.00221 – PAD  2019.11908.11954.0.00145 - PC     </t>
  </si>
  <si>
    <t>2021.29000.29050.0.000333 -PAD
2022.29000.29078.0.000856 -PC</t>
  </si>
  <si>
    <t>2017.11908.11954.0.00668 - PAD
2019.11908.11954.0.00110 - PC</t>
  </si>
  <si>
    <t>2017.11908.11954.0.00557-PAD
2019.11908.11954.0.00117 - PC</t>
  </si>
  <si>
    <t>2017 / 11908 / 11954 / 00791-PAD
2020/11908/11954/00152  - PC</t>
  </si>
  <si>
    <t>2022.23000.23037.0.000584 - PAD
2022.23000.23037.0.012612 - PC</t>
  </si>
  <si>
    <t>2021.29000.29050.0.000242 - PAD
2022.29000.29078.0.000832 -PC</t>
  </si>
  <si>
    <t>2020.29000.29078.0.000389 - PAD
2022.29000.29078.0.001109 - PC</t>
  </si>
  <si>
    <t>2022.23000.23037.0.002596 - PAD
2022.23000.23037.0.017325 - PC</t>
  </si>
  <si>
    <t>2022.23000.23037.0.004801 - PAD
2022.23000.23037.0.012604 - PC</t>
  </si>
  <si>
    <t>2022.29000.29050.0.000990 - PAD
 2022.29000.29078.0.001003 - PC</t>
  </si>
  <si>
    <t>2020.29000.29078.0.000341 - PAD
 2022.29000.29078.0.000929 - PC</t>
  </si>
  <si>
    <t>2022.29000.29050.0.001301- PAD
2022.29000.29078.0.001307 - PC</t>
  </si>
  <si>
    <t>2017.11908.11954.00527 - PAD
2019.11908.11954.0.0112 - PC</t>
  </si>
  <si>
    <t>2017.11908.11954.0.00522 - PAD
2019.11908.11954.0.00113  - PC</t>
  </si>
  <si>
    <t xml:space="preserve">2017.11908.11954.0.00519 – PAD                                                               2019.11908.11954.0.00026 - PC
</t>
  </si>
  <si>
    <t>2018.11908.11954.0.00095 - PAD
2017.11908.11954.0.00521 - PC</t>
  </si>
  <si>
    <t>2017.11908.11954.0.00517 - PAD
2019.11908.11954.0.00119  - PC</t>
  </si>
  <si>
    <t>2020.29000.29078.0.000343 - PAD
2022.29000.29078.0.001059 - PC</t>
  </si>
  <si>
    <t>2022.23000.23037.0.004895 -PAD
2022.23000.23037.0.013423 - PC</t>
  </si>
  <si>
    <t>2020.29000.29078.0.000302 - PAD
2022.29000.29078.0.001016 - PC</t>
  </si>
  <si>
    <t>2021.29000.29050.0.000231 - PAD
2022.29000.29078.0.000804 - PC</t>
  </si>
  <si>
    <t>2020.29000.29078.0.000300 -PAD
2022.29000.29078.0.001288 - PC</t>
  </si>
  <si>
    <t>2017.11908.11954.0.00524 - PAD
2018.11908.11954.0.00091 - PC</t>
  </si>
  <si>
    <t>2017.11908.11954.0.00795 - PAD
2019.11908.11954.0.00150 - PC</t>
  </si>
  <si>
    <t>2017.11908.11954.0.00628 -PAD
2019.11908.11954.0.00153 - PC</t>
  </si>
  <si>
    <t>2019.11908.11954.0.00792 - PAD
2019.11908.11954.0.00193 -PC</t>
  </si>
  <si>
    <t>2017.11908.11954.0.00626 - PAD
2019.29000.29078.0.000296 - PC</t>
  </si>
  <si>
    <t xml:space="preserve">2017.11908.11954.00520 - PAD 2018.11908.11954.00098 - PC
</t>
  </si>
  <si>
    <t xml:space="preserve">2017.11908.11954.0.00665 – PAD 2019.11908.11954.0.00162 – PC
 </t>
  </si>
  <si>
    <t xml:space="preserve"> PROCESSOS DE PRESTAÇÃO DE CONTAS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</si>
</sst>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&quot; &quot;;#,##0.00&quot; &quot;;&quot;-&quot;#&quot; &quot;;@&quot; &quot;"/>
    <numFmt numFmtId="165" formatCode="yyyy\-mm\-dd"/>
    <numFmt numFmtId="166" formatCode="dd/mm/yy;@"/>
    <numFmt numFmtId="167" formatCode="d/m/yy"/>
    <numFmt numFmtId="168" formatCode="0.00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1C1C1C"/>
      <name val="Calibri"/>
      <family val="2"/>
      <scheme val="minor"/>
    </font>
    <font>
      <sz val="10"/>
      <color rgb="FF00000A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2"/>
      <name val="Calibri"/>
      <family val="2"/>
      <scheme val="minor"/>
    </font>
    <font>
      <b/>
      <sz val="2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9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/>
  </cellStyleXfs>
  <cellXfs count="79">
    <xf numFmtId="0" fontId="0" fillId="0" borderId="0" xfId="0"/>
    <xf numFmtId="0" fontId="4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4" fontId="4" fillId="2" borderId="2" xfId="2" applyFont="1" applyFill="1" applyBorder="1" applyAlignment="1">
      <alignment horizontal="center" vertical="center" wrapText="1"/>
    </xf>
    <xf numFmtId="9" fontId="4" fillId="2" borderId="2" xfId="3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44" fontId="4" fillId="2" borderId="1" xfId="2" applyFont="1" applyFill="1" applyBorder="1" applyAlignment="1">
      <alignment horizontal="center" vertical="center" wrapText="1"/>
    </xf>
    <xf numFmtId="0" fontId="4" fillId="2" borderId="0" xfId="0" applyFont="1" applyFill="1"/>
    <xf numFmtId="14" fontId="4" fillId="2" borderId="1" xfId="0" applyNumberFormat="1" applyFont="1" applyFill="1" applyBorder="1" applyAlignment="1">
      <alignment horizontal="center" vertical="center"/>
    </xf>
    <xf numFmtId="44" fontId="4" fillId="2" borderId="4" xfId="2" applyFont="1" applyFill="1" applyBorder="1" applyAlignment="1">
      <alignment horizontal="center" vertical="center" wrapText="1"/>
    </xf>
    <xf numFmtId="10" fontId="4" fillId="2" borderId="2" xfId="3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4" fontId="3" fillId="2" borderId="1" xfId="2" applyFont="1" applyFill="1" applyBorder="1" applyAlignment="1">
      <alignment horizontal="center" vertical="center" wrapText="1"/>
    </xf>
    <xf numFmtId="10" fontId="3" fillId="2" borderId="2" xfId="3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/>
    <xf numFmtId="0" fontId="4" fillId="2" borderId="4" xfId="0" applyFont="1" applyFill="1" applyBorder="1" applyAlignment="1">
      <alignment horizontal="center" wrapText="1"/>
    </xf>
    <xf numFmtId="43" fontId="4" fillId="2" borderId="1" xfId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167" fontId="4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4" fontId="6" fillId="2" borderId="1" xfId="2" applyFont="1" applyFill="1" applyBorder="1" applyAlignment="1">
      <alignment horizontal="center" vertical="center" wrapText="1"/>
    </xf>
    <xf numFmtId="168" fontId="4" fillId="2" borderId="2" xfId="3" applyNumberFormat="1" applyFont="1" applyFill="1" applyBorder="1" applyAlignment="1">
      <alignment horizontal="center" vertical="center" wrapText="1"/>
    </xf>
    <xf numFmtId="14" fontId="4" fillId="2" borderId="2" xfId="3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4" fontId="7" fillId="2" borderId="1" xfId="2" applyFont="1" applyFill="1" applyBorder="1" applyAlignment="1">
      <alignment horizontal="center" vertical="center" wrapText="1"/>
    </xf>
    <xf numFmtId="13" fontId="4" fillId="2" borderId="1" xfId="2" applyNumberFormat="1" applyFont="1" applyFill="1" applyBorder="1" applyAlignment="1">
      <alignment horizontal="center" vertical="center" wrapText="1"/>
    </xf>
    <xf numFmtId="9" fontId="4" fillId="2" borderId="1" xfId="3" applyFont="1" applyFill="1" applyBorder="1" applyAlignment="1">
      <alignment horizontal="center" vertical="center" wrapText="1"/>
    </xf>
    <xf numFmtId="14" fontId="4" fillId="2" borderId="1" xfId="3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44" fontId="4" fillId="2" borderId="0" xfId="2" applyFont="1" applyFill="1" applyBorder="1" applyAlignment="1">
      <alignment horizontal="center" vertical="center" wrapText="1"/>
    </xf>
    <xf numFmtId="9" fontId="4" fillId="2" borderId="0" xfId="3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justify" vertical="center" wrapText="1"/>
    </xf>
    <xf numFmtId="49" fontId="4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44" fontId="4" fillId="2" borderId="0" xfId="2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justify" vertical="center" wrapText="1"/>
    </xf>
    <xf numFmtId="44" fontId="3" fillId="2" borderId="0" xfId="2" applyFont="1" applyFill="1" applyBorder="1" applyAlignment="1">
      <alignment horizontal="center" vertical="center" wrapText="1"/>
    </xf>
    <xf numFmtId="0" fontId="7" fillId="2" borderId="0" xfId="0" applyFont="1" applyFill="1"/>
    <xf numFmtId="0" fontId="7" fillId="0" borderId="0" xfId="0" applyFont="1"/>
    <xf numFmtId="44" fontId="8" fillId="2" borderId="0" xfId="2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165" fontId="4" fillId="2" borderId="0" xfId="0" applyNumberFormat="1" applyFont="1" applyFill="1" applyAlignment="1">
      <alignment horizontal="center" vertical="center" wrapText="1"/>
    </xf>
    <xf numFmtId="44" fontId="4" fillId="2" borderId="0" xfId="2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4" fontId="4" fillId="2" borderId="0" xfId="2" applyFont="1" applyFill="1" applyBorder="1" applyAlignment="1">
      <alignment vertical="center"/>
    </xf>
    <xf numFmtId="165" fontId="4" fillId="2" borderId="0" xfId="0" applyNumberFormat="1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44" fontId="4" fillId="2" borderId="0" xfId="2" applyFont="1" applyFill="1" applyBorder="1"/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justify" vertical="center" wrapText="1"/>
    </xf>
    <xf numFmtId="165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2" borderId="5" xfId="0" applyFont="1" applyFill="1" applyBorder="1"/>
    <xf numFmtId="0" fontId="9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4" fillId="0" borderId="0" xfId="0" applyFont="1" applyFill="1"/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164" fontId="5" fillId="3" borderId="7" xfId="4" applyFont="1" applyFill="1" applyBorder="1" applyAlignment="1">
      <alignment horizontal="center" vertical="center" wrapText="1"/>
    </xf>
    <xf numFmtId="44" fontId="5" fillId="3" borderId="7" xfId="2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</cellXfs>
  <cellStyles count="5">
    <cellStyle name="Excel Built-in Currency" xfId="4"/>
    <cellStyle name="Moeda" xfId="2" builtinId="4"/>
    <cellStyle name="Normal" xfId="0" builtinId="0"/>
    <cellStyle name="Porcentagem" xfId="3" builtinId="5"/>
    <cellStyle name="Vírgula" xfId="1" builtinId="3"/>
  </cellStyles>
  <dxfs count="239">
    <dxf>
      <fill>
        <patternFill>
          <bgColor rgb="FFE9A5A5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rgb="FFE9A5A5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rgb="FFE9A5A5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rgb="FFE9A5A5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rgb="FFE9A5A5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rgb="FFFFCCFF"/>
        </patternFill>
      </fill>
    </dxf>
    <dxf>
      <fill>
        <patternFill>
          <bgColor rgb="FF5EF8E6"/>
        </patternFill>
      </fill>
    </dxf>
    <dxf>
      <fill>
        <patternFill>
          <bgColor theme="0" tint="-4.9989318521683403E-2"/>
        </patternFill>
      </fill>
    </dxf>
    <dxf>
      <fill>
        <patternFill>
          <bgColor theme="4" tint="0.59996337778862885"/>
        </patternFill>
      </fill>
    </dxf>
    <dxf>
      <fill>
        <patternFill>
          <bgColor rgb="FFFFCCFF"/>
        </patternFill>
      </fill>
    </dxf>
    <dxf>
      <fill>
        <patternFill>
          <bgColor rgb="FF5EF8E6"/>
        </patternFill>
      </fill>
    </dxf>
    <dxf>
      <fill>
        <patternFill>
          <bgColor theme="0" tint="-4.9989318521683403E-2"/>
        </patternFill>
      </fill>
    </dxf>
    <dxf>
      <fill>
        <patternFill>
          <bgColor theme="4" tint="0.59996337778862885"/>
        </patternFill>
      </fill>
    </dxf>
    <dxf>
      <fill>
        <patternFill>
          <bgColor rgb="FFFFCCFF"/>
        </patternFill>
      </fill>
    </dxf>
    <dxf>
      <fill>
        <patternFill>
          <bgColor rgb="FF5EF8E6"/>
        </patternFill>
      </fill>
    </dxf>
    <dxf>
      <fill>
        <patternFill>
          <bgColor theme="0" tint="-4.9989318521683403E-2"/>
        </patternFill>
      </fill>
    </dxf>
    <dxf>
      <fill>
        <patternFill>
          <bgColor rgb="FFE9A5A5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rgb="FFE9A5A5"/>
        </patternFill>
      </fill>
    </dxf>
    <dxf>
      <fill>
        <patternFill>
          <bgColor theme="4" tint="0.59996337778862885"/>
        </patternFill>
      </fill>
    </dxf>
    <dxf>
      <fill>
        <patternFill>
          <bgColor rgb="FFFFCCFF"/>
        </patternFill>
      </fill>
    </dxf>
    <dxf>
      <fill>
        <patternFill>
          <bgColor rgb="FF5EF8E6"/>
        </patternFill>
      </fill>
    </dxf>
    <dxf>
      <fill>
        <patternFill>
          <bgColor theme="0" tint="-4.9989318521683403E-2"/>
        </patternFill>
      </fill>
    </dxf>
    <dxf>
      <fill>
        <patternFill>
          <bgColor theme="5" tint="0.79998168889431442"/>
        </patternFill>
      </fill>
    </dxf>
    <dxf>
      <fill>
        <patternFill>
          <bgColor rgb="FFE9A5A5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rgb="FFFFCCFF"/>
        </patternFill>
      </fill>
    </dxf>
    <dxf>
      <fill>
        <patternFill>
          <bgColor rgb="FF5EF8E6"/>
        </patternFill>
      </fill>
    </dxf>
    <dxf>
      <fill>
        <patternFill>
          <bgColor theme="0" tint="-4.9989318521683403E-2"/>
        </patternFill>
      </fill>
    </dxf>
    <dxf>
      <fill>
        <patternFill>
          <bgColor theme="4" tint="0.59996337778862885"/>
        </patternFill>
      </fill>
    </dxf>
    <dxf>
      <fill>
        <patternFill>
          <bgColor rgb="FFE9A5A5"/>
        </patternFill>
      </fill>
    </dxf>
    <dxf>
      <fill>
        <patternFill>
          <bgColor rgb="FFE9A5A5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rgb="FFE9A5A5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rgb="FFE9A5A5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rgb="FFE9A5A5"/>
        </patternFill>
      </fill>
    </dxf>
    <dxf>
      <font>
        <color auto="1"/>
      </font>
      <fill>
        <patternFill>
          <bgColor rgb="FF5899D4"/>
        </patternFill>
      </fill>
    </dxf>
    <dxf>
      <fill>
        <patternFill>
          <bgColor rgb="FFE9A5A5"/>
        </patternFill>
      </fill>
    </dxf>
    <dxf>
      <font>
        <color auto="1"/>
      </font>
      <fill>
        <patternFill>
          <bgColor rgb="FF5899D4"/>
        </patternFill>
      </fill>
    </dxf>
    <dxf>
      <fill>
        <patternFill>
          <bgColor rgb="FFE9A5A5"/>
        </patternFill>
      </fill>
    </dxf>
    <dxf>
      <font>
        <color auto="1"/>
      </font>
      <fill>
        <patternFill>
          <bgColor rgb="FF5899D4"/>
        </patternFill>
      </fill>
    </dxf>
    <dxf>
      <fill>
        <patternFill>
          <bgColor rgb="FFE9A5A5"/>
        </patternFill>
      </fill>
    </dxf>
    <dxf>
      <font>
        <color auto="1"/>
      </font>
      <fill>
        <patternFill>
          <bgColor rgb="FF5899D4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E9A5A5"/>
        </patternFill>
      </fill>
    </dxf>
    <dxf>
      <font>
        <color auto="1"/>
      </font>
      <fill>
        <patternFill>
          <bgColor rgb="FF5899D4"/>
        </patternFill>
      </fill>
    </dxf>
    <dxf>
      <fill>
        <patternFill>
          <bgColor rgb="FFE9A5A5"/>
        </patternFill>
      </fill>
    </dxf>
    <dxf>
      <font>
        <color auto="1"/>
      </font>
      <fill>
        <patternFill>
          <bgColor rgb="FF5899D4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rgb="FFE9A5A5"/>
        </patternFill>
      </fill>
    </dxf>
    <dxf>
      <font>
        <color auto="1"/>
      </font>
      <fill>
        <patternFill>
          <bgColor rgb="FF5899D4"/>
        </patternFill>
      </fill>
    </dxf>
    <dxf>
      <fill>
        <patternFill>
          <bgColor rgb="FFE9A5A5"/>
        </patternFill>
      </fill>
    </dxf>
    <dxf>
      <font>
        <color auto="1"/>
      </font>
      <fill>
        <patternFill>
          <bgColor theme="4" tint="0.39994506668294322"/>
        </patternFill>
      </fill>
    </dxf>
    <dxf>
      <font>
        <color auto="1"/>
      </font>
      <fill>
        <patternFill>
          <bgColor rgb="FF5899D4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E9A5A5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E9A5A5"/>
        </patternFill>
      </fill>
    </dxf>
    <dxf>
      <font>
        <color auto="1"/>
      </font>
      <fill>
        <patternFill>
          <bgColor rgb="FF5899D4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E9A5A5"/>
        </patternFill>
      </fill>
    </dxf>
    <dxf>
      <fill>
        <patternFill>
          <bgColor rgb="FFE9A5A5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rgb="FFFFCCFF"/>
        </patternFill>
      </fill>
    </dxf>
    <dxf>
      <fill>
        <patternFill>
          <bgColor rgb="FF5EF8E6"/>
        </patternFill>
      </fill>
    </dxf>
    <dxf>
      <fill>
        <patternFill>
          <bgColor theme="4" tint="0.59996337778862885"/>
        </patternFill>
      </fill>
    </dxf>
    <dxf>
      <fill>
        <patternFill>
          <bgColor rgb="FFFFCCFF"/>
        </patternFill>
      </fill>
    </dxf>
    <dxf>
      <fill>
        <patternFill>
          <bgColor rgb="FF5EF8E6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FFCCFF"/>
        </patternFill>
      </fill>
    </dxf>
    <dxf>
      <fill>
        <patternFill>
          <bgColor rgb="FF5EF8E6"/>
        </patternFill>
      </fill>
    </dxf>
    <dxf>
      <fill>
        <patternFill>
          <bgColor theme="5" tint="0.39994506668294322"/>
        </patternFill>
      </fill>
    </dxf>
    <dxf>
      <fill>
        <patternFill>
          <bgColor rgb="FFFFCCFF"/>
        </patternFill>
      </fill>
    </dxf>
    <dxf>
      <fill>
        <patternFill>
          <bgColor rgb="FF5EF8E6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E9A5A5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rgb="FFE9A5A5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E9A5A5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rgb="FFE9A5A5"/>
        </patternFill>
      </fill>
    </dxf>
    <dxf>
      <fill>
        <patternFill>
          <bgColor theme="5" tint="0.79998168889431442"/>
        </patternFill>
      </fill>
    </dxf>
    <dxf>
      <fill>
        <patternFill>
          <bgColor rgb="FFE9A5A5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rgb="FFE9A5A5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rgb="FFE9A5A5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009900"/>
      <color rgb="FF499200"/>
      <color rgb="FF33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315777</xdr:colOff>
      <xdr:row>0</xdr:row>
      <xdr:rowOff>190500</xdr:rowOff>
    </xdr:from>
    <xdr:to>
      <xdr:col>5</xdr:col>
      <xdr:colOff>347872</xdr:colOff>
      <xdr:row>0</xdr:row>
      <xdr:rowOff>1016689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9120263-8BB7-4BE3-9B03-7553E54EEDB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6168" y="190500"/>
          <a:ext cx="943182" cy="8261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N831"/>
  <sheetViews>
    <sheetView tabSelected="1" zoomScale="85" zoomScaleNormal="85" workbookViewId="0">
      <selection activeCell="AI15" sqref="AI15"/>
    </sheetView>
  </sheetViews>
  <sheetFormatPr defaultColWidth="9.140625" defaultRowHeight="12.75" x14ac:dyDescent="0.2"/>
  <cols>
    <col min="1" max="1" width="7.28515625" style="66" customWidth="1"/>
    <col min="2" max="2" width="28.140625" style="45" customWidth="1"/>
    <col min="3" max="3" width="16.42578125" style="1" bestFit="1" customWidth="1"/>
    <col min="4" max="4" width="12.42578125" style="1" bestFit="1" customWidth="1"/>
    <col min="5" max="5" width="13.7109375" style="63" bestFit="1" customWidth="1"/>
    <col min="6" max="6" width="12.7109375" style="1" bestFit="1" customWidth="1"/>
    <col min="7" max="7" width="19.140625" style="1" bestFit="1" customWidth="1"/>
    <col min="8" max="8" width="51" style="63" customWidth="1"/>
    <col min="9" max="9" width="36.140625" style="1" customWidth="1"/>
    <col min="10" max="10" width="16.28515625" style="1" bestFit="1" customWidth="1"/>
    <col min="11" max="11" width="15.85546875" style="64" bestFit="1" customWidth="1"/>
    <col min="12" max="12" width="15" style="65" bestFit="1" customWidth="1"/>
    <col min="13" max="13" width="14.7109375" style="65" bestFit="1" customWidth="1"/>
    <col min="14" max="978" width="6.42578125" style="1" customWidth="1"/>
    <col min="979" max="16384" width="9.140625" style="1"/>
  </cols>
  <sheetData>
    <row r="1" spans="1:13" ht="84.75" customHeight="1" x14ac:dyDescent="0.2">
      <c r="A1" s="70" t="s">
        <v>309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</row>
    <row r="2" spans="1:13" ht="23.25" customHeight="1" x14ac:dyDescent="0.2">
      <c r="A2" s="72" t="s">
        <v>277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3" s="73" customFormat="1" ht="33" customHeight="1" thickBot="1" x14ac:dyDescent="0.25">
      <c r="A3" s="74" t="s">
        <v>0</v>
      </c>
      <c r="B3" s="75" t="s">
        <v>1</v>
      </c>
      <c r="C3" s="75" t="s">
        <v>2</v>
      </c>
      <c r="D3" s="75" t="s">
        <v>3</v>
      </c>
      <c r="E3" s="75" t="s">
        <v>4</v>
      </c>
      <c r="F3" s="76" t="s">
        <v>5</v>
      </c>
      <c r="G3" s="75" t="s">
        <v>6</v>
      </c>
      <c r="H3" s="75" t="s">
        <v>7</v>
      </c>
      <c r="I3" s="75" t="s">
        <v>8</v>
      </c>
      <c r="J3" s="77" t="s">
        <v>242</v>
      </c>
      <c r="K3" s="75" t="s">
        <v>9</v>
      </c>
      <c r="L3" s="78" t="s">
        <v>10</v>
      </c>
      <c r="M3" s="78" t="s">
        <v>11</v>
      </c>
    </row>
    <row r="4" spans="1:13" ht="25.5" hidden="1" x14ac:dyDescent="0.2">
      <c r="A4" s="67">
        <v>1</v>
      </c>
      <c r="B4" s="2" t="s">
        <v>228</v>
      </c>
      <c r="C4" s="3" t="s">
        <v>12</v>
      </c>
      <c r="D4" s="3">
        <v>2016</v>
      </c>
      <c r="E4" s="3" t="s">
        <v>13</v>
      </c>
      <c r="F4" s="3" t="s">
        <v>14</v>
      </c>
      <c r="G4" s="4" t="s">
        <v>15</v>
      </c>
      <c r="H4" s="3" t="s">
        <v>16</v>
      </c>
      <c r="I4" s="3" t="s">
        <v>278</v>
      </c>
      <c r="J4" s="5">
        <v>109571.2</v>
      </c>
      <c r="K4" s="5">
        <f>J4</f>
        <v>109571.2</v>
      </c>
      <c r="L4" s="6" t="s">
        <v>17</v>
      </c>
      <c r="M4" s="7">
        <v>44593</v>
      </c>
    </row>
    <row r="5" spans="1:13" s="13" customFormat="1" ht="38.25" x14ac:dyDescent="0.2">
      <c r="A5" s="68">
        <v>2</v>
      </c>
      <c r="B5" s="8" t="s">
        <v>210</v>
      </c>
      <c r="C5" s="4" t="s">
        <v>12</v>
      </c>
      <c r="D5" s="9">
        <v>2021</v>
      </c>
      <c r="E5" s="10" t="s">
        <v>13</v>
      </c>
      <c r="F5" s="2" t="s">
        <v>21</v>
      </c>
      <c r="G5" s="11" t="s">
        <v>24</v>
      </c>
      <c r="H5" s="2" t="s">
        <v>244</v>
      </c>
      <c r="I5" s="4" t="s">
        <v>25</v>
      </c>
      <c r="J5" s="12">
        <v>100000</v>
      </c>
      <c r="K5" s="12">
        <v>100000</v>
      </c>
      <c r="L5" s="6" t="s">
        <v>26</v>
      </c>
      <c r="M5" s="7">
        <v>44608</v>
      </c>
    </row>
    <row r="6" spans="1:13" s="13" customFormat="1" ht="63.75" x14ac:dyDescent="0.2">
      <c r="A6" s="68">
        <v>3</v>
      </c>
      <c r="B6" s="2" t="s">
        <v>222</v>
      </c>
      <c r="C6" s="4" t="s">
        <v>27</v>
      </c>
      <c r="D6" s="3">
        <v>2020</v>
      </c>
      <c r="E6" s="10" t="s">
        <v>19</v>
      </c>
      <c r="F6" s="2" t="s">
        <v>14</v>
      </c>
      <c r="G6" s="4" t="s">
        <v>28</v>
      </c>
      <c r="H6" s="2" t="s">
        <v>245</v>
      </c>
      <c r="I6" s="4" t="s">
        <v>29</v>
      </c>
      <c r="J6" s="12">
        <v>100000</v>
      </c>
      <c r="K6" s="5">
        <v>100000</v>
      </c>
      <c r="L6" s="6" t="s">
        <v>30</v>
      </c>
      <c r="M6" s="7">
        <v>44623</v>
      </c>
    </row>
    <row r="7" spans="1:13" s="13" customFormat="1" ht="38.25" x14ac:dyDescent="0.2">
      <c r="A7" s="68">
        <v>4</v>
      </c>
      <c r="B7" s="2" t="s">
        <v>211</v>
      </c>
      <c r="C7" s="4" t="s">
        <v>12</v>
      </c>
      <c r="D7" s="9">
        <v>2021</v>
      </c>
      <c r="E7" s="9" t="s">
        <v>13</v>
      </c>
      <c r="F7" s="2" t="s">
        <v>21</v>
      </c>
      <c r="G7" s="2" t="s">
        <v>31</v>
      </c>
      <c r="H7" s="2" t="s">
        <v>247</v>
      </c>
      <c r="I7" s="4" t="s">
        <v>32</v>
      </c>
      <c r="J7" s="12">
        <v>500000</v>
      </c>
      <c r="K7" s="12">
        <v>500000</v>
      </c>
      <c r="L7" s="6" t="s">
        <v>33</v>
      </c>
      <c r="M7" s="7">
        <v>44634</v>
      </c>
    </row>
    <row r="8" spans="1:13" s="13" customFormat="1" ht="51" x14ac:dyDescent="0.2">
      <c r="A8" s="68">
        <v>6</v>
      </c>
      <c r="B8" s="8" t="s">
        <v>223</v>
      </c>
      <c r="C8" s="2" t="s">
        <v>34</v>
      </c>
      <c r="D8" s="4">
        <v>2018</v>
      </c>
      <c r="E8" s="4" t="s">
        <v>13</v>
      </c>
      <c r="F8" s="2" t="s">
        <v>18</v>
      </c>
      <c r="G8" s="2" t="s">
        <v>35</v>
      </c>
      <c r="H8" s="2" t="s">
        <v>246</v>
      </c>
      <c r="I8" s="2" t="s">
        <v>36</v>
      </c>
      <c r="J8" s="12">
        <v>62200</v>
      </c>
      <c r="K8" s="12">
        <v>62200</v>
      </c>
      <c r="L8" s="6" t="s">
        <v>37</v>
      </c>
      <c r="M8" s="7">
        <v>44641</v>
      </c>
    </row>
    <row r="9" spans="1:13" s="13" customFormat="1" ht="51" x14ac:dyDescent="0.2">
      <c r="A9" s="68">
        <v>7</v>
      </c>
      <c r="B9" s="2" t="s">
        <v>224</v>
      </c>
      <c r="C9" s="2" t="s">
        <v>34</v>
      </c>
      <c r="D9" s="2">
        <v>2018</v>
      </c>
      <c r="E9" s="2" t="s">
        <v>13</v>
      </c>
      <c r="F9" s="2" t="s">
        <v>18</v>
      </c>
      <c r="G9" s="2" t="s">
        <v>38</v>
      </c>
      <c r="H9" s="2" t="s">
        <v>246</v>
      </c>
      <c r="I9" s="2" t="s">
        <v>36</v>
      </c>
      <c r="J9" s="12">
        <v>45000</v>
      </c>
      <c r="K9" s="12">
        <v>45000</v>
      </c>
      <c r="L9" s="6" t="s">
        <v>39</v>
      </c>
      <c r="M9" s="14">
        <v>44643</v>
      </c>
    </row>
    <row r="10" spans="1:13" s="13" customFormat="1" ht="63.75" x14ac:dyDescent="0.2">
      <c r="A10" s="68">
        <v>8</v>
      </c>
      <c r="B10" s="2" t="s">
        <v>212</v>
      </c>
      <c r="C10" s="2" t="s">
        <v>12</v>
      </c>
      <c r="D10" s="2">
        <v>2021</v>
      </c>
      <c r="E10" s="2" t="s">
        <v>13</v>
      </c>
      <c r="F10" s="4" t="s">
        <v>21</v>
      </c>
      <c r="G10" s="2" t="s">
        <v>40</v>
      </c>
      <c r="H10" s="2" t="s">
        <v>248</v>
      </c>
      <c r="I10" s="2" t="s">
        <v>41</v>
      </c>
      <c r="J10" s="12">
        <v>15000</v>
      </c>
      <c r="K10" s="12">
        <v>15000</v>
      </c>
      <c r="L10" s="6" t="s">
        <v>42</v>
      </c>
      <c r="M10" s="14">
        <v>44651</v>
      </c>
    </row>
    <row r="11" spans="1:13" s="13" customFormat="1" ht="51" x14ac:dyDescent="0.2">
      <c r="A11" s="68">
        <v>9</v>
      </c>
      <c r="B11" s="2" t="s">
        <v>221</v>
      </c>
      <c r="C11" s="2" t="s">
        <v>34</v>
      </c>
      <c r="D11" s="2">
        <v>2018</v>
      </c>
      <c r="E11" s="2" t="s">
        <v>13</v>
      </c>
      <c r="F11" s="2" t="s">
        <v>18</v>
      </c>
      <c r="G11" s="2" t="s">
        <v>44</v>
      </c>
      <c r="H11" s="2" t="s">
        <v>249</v>
      </c>
      <c r="I11" s="2" t="s">
        <v>36</v>
      </c>
      <c r="J11" s="12">
        <v>46360</v>
      </c>
      <c r="K11" s="12">
        <v>46360</v>
      </c>
      <c r="L11" s="6" t="s">
        <v>45</v>
      </c>
      <c r="M11" s="14">
        <v>44648</v>
      </c>
    </row>
    <row r="12" spans="1:13" s="13" customFormat="1" ht="63.75" x14ac:dyDescent="0.2">
      <c r="A12" s="68">
        <v>10</v>
      </c>
      <c r="B12" s="8" t="s">
        <v>213</v>
      </c>
      <c r="C12" s="2" t="s">
        <v>46</v>
      </c>
      <c r="D12" s="2">
        <v>2017</v>
      </c>
      <c r="E12" s="2" t="s">
        <v>13</v>
      </c>
      <c r="F12" s="4" t="s">
        <v>21</v>
      </c>
      <c r="G12" s="2" t="s">
        <v>47</v>
      </c>
      <c r="H12" s="2" t="s">
        <v>250</v>
      </c>
      <c r="I12" s="2" t="s">
        <v>48</v>
      </c>
      <c r="J12" s="12">
        <v>100000</v>
      </c>
      <c r="K12" s="12">
        <v>100000</v>
      </c>
      <c r="L12" s="6" t="s">
        <v>49</v>
      </c>
      <c r="M12" s="14">
        <v>44754</v>
      </c>
    </row>
    <row r="13" spans="1:13" s="13" customFormat="1" ht="38.25" x14ac:dyDescent="0.2">
      <c r="A13" s="68">
        <v>11</v>
      </c>
      <c r="B13" s="8" t="s">
        <v>279</v>
      </c>
      <c r="C13" s="4" t="s">
        <v>34</v>
      </c>
      <c r="D13" s="2">
        <v>2020</v>
      </c>
      <c r="E13" s="2" t="s">
        <v>13</v>
      </c>
      <c r="F13" s="4" t="s">
        <v>21</v>
      </c>
      <c r="G13" s="4" t="s">
        <v>50</v>
      </c>
      <c r="H13" s="4" t="s">
        <v>51</v>
      </c>
      <c r="I13" s="2" t="s">
        <v>52</v>
      </c>
      <c r="J13" s="15">
        <v>240000</v>
      </c>
      <c r="K13" s="15">
        <v>240000</v>
      </c>
      <c r="L13" s="6" t="s">
        <v>53</v>
      </c>
      <c r="M13" s="14">
        <v>44740</v>
      </c>
    </row>
    <row r="14" spans="1:13" s="13" customFormat="1" ht="51" x14ac:dyDescent="0.2">
      <c r="A14" s="68">
        <v>12</v>
      </c>
      <c r="B14" s="2" t="s">
        <v>220</v>
      </c>
      <c r="C14" s="2" t="s">
        <v>54</v>
      </c>
      <c r="D14" s="2">
        <v>2020</v>
      </c>
      <c r="E14" s="2" t="s">
        <v>13</v>
      </c>
      <c r="F14" s="4" t="s">
        <v>21</v>
      </c>
      <c r="G14" s="2" t="s">
        <v>28</v>
      </c>
      <c r="H14" s="2" t="s">
        <v>251</v>
      </c>
      <c r="I14" s="2" t="s">
        <v>55</v>
      </c>
      <c r="J14" s="12">
        <v>50000</v>
      </c>
      <c r="K14" s="12">
        <v>49617.65</v>
      </c>
      <c r="L14" s="16" t="s">
        <v>56</v>
      </c>
      <c r="M14" s="14">
        <v>44701</v>
      </c>
    </row>
    <row r="15" spans="1:13" s="13" customFormat="1" ht="38.25" x14ac:dyDescent="0.2">
      <c r="A15" s="68">
        <v>13</v>
      </c>
      <c r="B15" s="17" t="s">
        <v>225</v>
      </c>
      <c r="C15" s="4" t="s">
        <v>54</v>
      </c>
      <c r="D15" s="2">
        <v>2019</v>
      </c>
      <c r="E15" s="2" t="s">
        <v>13</v>
      </c>
      <c r="F15" s="2" t="s">
        <v>18</v>
      </c>
      <c r="G15" s="4" t="s">
        <v>22</v>
      </c>
      <c r="H15" s="4" t="s">
        <v>57</v>
      </c>
      <c r="I15" s="2" t="s">
        <v>58</v>
      </c>
      <c r="J15" s="15">
        <v>20000</v>
      </c>
      <c r="K15" s="15">
        <v>20000</v>
      </c>
      <c r="L15" s="6" t="s">
        <v>59</v>
      </c>
      <c r="M15" s="14">
        <v>44741</v>
      </c>
    </row>
    <row r="16" spans="1:13" s="13" customFormat="1" ht="76.5" x14ac:dyDescent="0.2">
      <c r="A16" s="68">
        <v>14</v>
      </c>
      <c r="B16" s="2" t="s">
        <v>226</v>
      </c>
      <c r="C16" s="2" t="s">
        <v>60</v>
      </c>
      <c r="D16" s="2">
        <v>2021</v>
      </c>
      <c r="E16" s="2" t="s">
        <v>13</v>
      </c>
      <c r="F16" s="2" t="s">
        <v>43</v>
      </c>
      <c r="G16" s="2" t="s">
        <v>61</v>
      </c>
      <c r="H16" s="2" t="s">
        <v>252</v>
      </c>
      <c r="I16" s="2" t="s">
        <v>62</v>
      </c>
      <c r="J16" s="12">
        <v>1000000</v>
      </c>
      <c r="K16" s="12">
        <v>1000000</v>
      </c>
      <c r="L16" s="6" t="s">
        <v>63</v>
      </c>
      <c r="M16" s="14">
        <v>44733</v>
      </c>
    </row>
    <row r="17" spans="1:13" s="13" customFormat="1" ht="76.5" x14ac:dyDescent="0.2">
      <c r="A17" s="68">
        <v>15</v>
      </c>
      <c r="B17" s="18" t="s">
        <v>241</v>
      </c>
      <c r="C17" s="2" t="s">
        <v>46</v>
      </c>
      <c r="D17" s="18">
        <v>2017</v>
      </c>
      <c r="E17" s="2" t="s">
        <v>13</v>
      </c>
      <c r="F17" s="4" t="s">
        <v>21</v>
      </c>
      <c r="G17" s="2" t="s">
        <v>50</v>
      </c>
      <c r="H17" s="18" t="s">
        <v>253</v>
      </c>
      <c r="I17" s="2" t="s">
        <v>64</v>
      </c>
      <c r="J17" s="19">
        <v>100000</v>
      </c>
      <c r="K17" s="19">
        <v>99606.720000000001</v>
      </c>
      <c r="L17" s="16" t="s">
        <v>65</v>
      </c>
      <c r="M17" s="14">
        <v>44775</v>
      </c>
    </row>
    <row r="18" spans="1:13" s="13" customFormat="1" ht="76.5" x14ac:dyDescent="0.2">
      <c r="A18" s="68">
        <v>16</v>
      </c>
      <c r="B18" s="2" t="s">
        <v>233</v>
      </c>
      <c r="C18" s="2" t="s">
        <v>27</v>
      </c>
      <c r="D18" s="2">
        <v>2021</v>
      </c>
      <c r="E18" s="2" t="s">
        <v>13</v>
      </c>
      <c r="F18" s="4" t="s">
        <v>21</v>
      </c>
      <c r="G18" s="2" t="s">
        <v>24</v>
      </c>
      <c r="H18" s="2" t="s">
        <v>227</v>
      </c>
      <c r="I18" s="2" t="s">
        <v>66</v>
      </c>
      <c r="J18" s="12">
        <v>200000</v>
      </c>
      <c r="K18" s="12">
        <v>200000</v>
      </c>
      <c r="L18" s="16" t="s">
        <v>67</v>
      </c>
      <c r="M18" s="14">
        <v>44760</v>
      </c>
    </row>
    <row r="19" spans="1:13" s="13" customFormat="1" ht="89.25" x14ac:dyDescent="0.2">
      <c r="A19" s="68">
        <v>17</v>
      </c>
      <c r="B19" s="2" t="s">
        <v>234</v>
      </c>
      <c r="C19" s="2" t="s">
        <v>27</v>
      </c>
      <c r="D19" s="2">
        <v>2021</v>
      </c>
      <c r="E19" s="2" t="s">
        <v>13</v>
      </c>
      <c r="F19" s="2" t="s">
        <v>21</v>
      </c>
      <c r="G19" s="2" t="s">
        <v>68</v>
      </c>
      <c r="H19" s="2" t="s">
        <v>254</v>
      </c>
      <c r="I19" s="2" t="s">
        <v>66</v>
      </c>
      <c r="J19" s="12">
        <v>270000</v>
      </c>
      <c r="K19" s="12">
        <v>270000</v>
      </c>
      <c r="L19" s="16" t="s">
        <v>69</v>
      </c>
      <c r="M19" s="14">
        <v>44763</v>
      </c>
    </row>
    <row r="20" spans="1:13" s="13" customFormat="1" ht="89.25" x14ac:dyDescent="0.2">
      <c r="A20" s="68">
        <v>18</v>
      </c>
      <c r="B20" s="2" t="s">
        <v>219</v>
      </c>
      <c r="C20" s="2" t="s">
        <v>27</v>
      </c>
      <c r="D20" s="2">
        <v>2020</v>
      </c>
      <c r="E20" s="2" t="s">
        <v>19</v>
      </c>
      <c r="F20" s="2" t="s">
        <v>14</v>
      </c>
      <c r="G20" s="2" t="s">
        <v>70</v>
      </c>
      <c r="H20" s="2" t="s">
        <v>255</v>
      </c>
      <c r="I20" s="4" t="s">
        <v>29</v>
      </c>
      <c r="J20" s="12">
        <v>236840.8</v>
      </c>
      <c r="K20" s="12">
        <v>166042.13</v>
      </c>
      <c r="L20" s="16" t="s">
        <v>71</v>
      </c>
      <c r="M20" s="14">
        <v>44774</v>
      </c>
    </row>
    <row r="21" spans="1:13" s="13" customFormat="1" ht="63.75" x14ac:dyDescent="0.2">
      <c r="A21" s="68">
        <v>19</v>
      </c>
      <c r="B21" s="2" t="s">
        <v>239</v>
      </c>
      <c r="C21" s="2" t="s">
        <v>54</v>
      </c>
      <c r="D21" s="2">
        <v>2019</v>
      </c>
      <c r="E21" s="2" t="s">
        <v>13</v>
      </c>
      <c r="F21" s="2" t="s">
        <v>18</v>
      </c>
      <c r="G21" s="2" t="s">
        <v>72</v>
      </c>
      <c r="H21" s="2" t="s">
        <v>73</v>
      </c>
      <c r="I21" s="2" t="s">
        <v>58</v>
      </c>
      <c r="J21" s="12">
        <v>90000</v>
      </c>
      <c r="K21" s="12">
        <v>89835.85</v>
      </c>
      <c r="L21" s="16" t="s">
        <v>74</v>
      </c>
      <c r="M21" s="14">
        <v>44778</v>
      </c>
    </row>
    <row r="22" spans="1:13" s="13" customFormat="1" ht="51" x14ac:dyDescent="0.2">
      <c r="A22" s="68">
        <v>20</v>
      </c>
      <c r="B22" s="2" t="s">
        <v>240</v>
      </c>
      <c r="C22" s="2" t="s">
        <v>54</v>
      </c>
      <c r="D22" s="2">
        <v>2019</v>
      </c>
      <c r="E22" s="2" t="s">
        <v>13</v>
      </c>
      <c r="F22" s="2" t="s">
        <v>18</v>
      </c>
      <c r="G22" s="2" t="s">
        <v>75</v>
      </c>
      <c r="H22" s="2" t="s">
        <v>256</v>
      </c>
      <c r="I22" s="2" t="s">
        <v>58</v>
      </c>
      <c r="J22" s="12">
        <v>84000</v>
      </c>
      <c r="K22" s="12">
        <v>84000</v>
      </c>
      <c r="L22" s="16" t="s">
        <v>76</v>
      </c>
      <c r="M22" s="14">
        <v>44783</v>
      </c>
    </row>
    <row r="23" spans="1:13" s="13" customFormat="1" ht="63.75" x14ac:dyDescent="0.2">
      <c r="A23" s="68">
        <v>21</v>
      </c>
      <c r="B23" s="2" t="s">
        <v>214</v>
      </c>
      <c r="C23" s="4" t="s">
        <v>12</v>
      </c>
      <c r="D23" s="9">
        <v>2021</v>
      </c>
      <c r="E23" s="10" t="s">
        <v>13</v>
      </c>
      <c r="F23" s="4" t="s">
        <v>21</v>
      </c>
      <c r="G23" s="2" t="s">
        <v>77</v>
      </c>
      <c r="H23" s="2" t="s">
        <v>257</v>
      </c>
      <c r="I23" s="4" t="s">
        <v>25</v>
      </c>
      <c r="J23" s="12">
        <v>220000</v>
      </c>
      <c r="K23" s="12">
        <v>220000</v>
      </c>
      <c r="L23" s="6" t="s">
        <v>78</v>
      </c>
      <c r="M23" s="14">
        <v>44785</v>
      </c>
    </row>
    <row r="24" spans="1:13" s="13" customFormat="1" ht="51" x14ac:dyDescent="0.2">
      <c r="A24" s="68">
        <v>22</v>
      </c>
      <c r="B24" s="8" t="s">
        <v>292</v>
      </c>
      <c r="C24" s="2" t="s">
        <v>79</v>
      </c>
      <c r="D24" s="2">
        <v>2017</v>
      </c>
      <c r="E24" s="2" t="s">
        <v>13</v>
      </c>
      <c r="F24" s="4" t="s">
        <v>21</v>
      </c>
      <c r="G24" s="2" t="s">
        <v>80</v>
      </c>
      <c r="H24" s="2" t="s">
        <v>81</v>
      </c>
      <c r="I24" s="2" t="s">
        <v>82</v>
      </c>
      <c r="J24" s="12">
        <v>99987.8</v>
      </c>
      <c r="K24" s="12">
        <v>99718.13</v>
      </c>
      <c r="L24" s="16" t="s">
        <v>83</v>
      </c>
      <c r="M24" s="14">
        <v>44789</v>
      </c>
    </row>
    <row r="25" spans="1:13" s="13" customFormat="1" ht="51" x14ac:dyDescent="0.2">
      <c r="A25" s="68">
        <v>23</v>
      </c>
      <c r="B25" s="2" t="s">
        <v>293</v>
      </c>
      <c r="C25" s="2" t="s">
        <v>79</v>
      </c>
      <c r="D25" s="2">
        <v>2017</v>
      </c>
      <c r="E25" s="2" t="s">
        <v>13</v>
      </c>
      <c r="F25" s="4" t="s">
        <v>21</v>
      </c>
      <c r="G25" s="2" t="s">
        <v>84</v>
      </c>
      <c r="H25" s="2" t="s">
        <v>258</v>
      </c>
      <c r="I25" s="2" t="s">
        <v>85</v>
      </c>
      <c r="J25" s="12">
        <v>99858</v>
      </c>
      <c r="K25" s="12">
        <v>99858</v>
      </c>
      <c r="L25" s="16" t="s">
        <v>86</v>
      </c>
      <c r="M25" s="14">
        <v>44795</v>
      </c>
    </row>
    <row r="26" spans="1:13" s="13" customFormat="1" ht="51" x14ac:dyDescent="0.2">
      <c r="A26" s="68">
        <v>24</v>
      </c>
      <c r="B26" s="2" t="s">
        <v>243</v>
      </c>
      <c r="C26" s="2" t="s">
        <v>46</v>
      </c>
      <c r="D26" s="2">
        <v>2019</v>
      </c>
      <c r="E26" s="2" t="s">
        <v>13</v>
      </c>
      <c r="F26" s="4" t="s">
        <v>21</v>
      </c>
      <c r="G26" s="2" t="s">
        <v>87</v>
      </c>
      <c r="H26" s="2" t="s">
        <v>259</v>
      </c>
      <c r="I26" s="2" t="s">
        <v>88</v>
      </c>
      <c r="J26" s="12">
        <v>50000</v>
      </c>
      <c r="K26" s="12">
        <v>50000</v>
      </c>
      <c r="L26" s="16" t="s">
        <v>89</v>
      </c>
      <c r="M26" s="14">
        <v>44818</v>
      </c>
    </row>
    <row r="27" spans="1:13" s="13" customFormat="1" ht="51" x14ac:dyDescent="0.2">
      <c r="A27" s="68">
        <v>25</v>
      </c>
      <c r="B27" s="2" t="s">
        <v>294</v>
      </c>
      <c r="C27" s="2" t="s">
        <v>79</v>
      </c>
      <c r="D27" s="2">
        <v>2017</v>
      </c>
      <c r="E27" s="2" t="s">
        <v>13</v>
      </c>
      <c r="F27" s="4" t="s">
        <v>21</v>
      </c>
      <c r="G27" s="2" t="s">
        <v>90</v>
      </c>
      <c r="H27" s="2" t="s">
        <v>260</v>
      </c>
      <c r="I27" s="2" t="s">
        <v>91</v>
      </c>
      <c r="J27" s="12">
        <v>99542.2</v>
      </c>
      <c r="K27" s="12">
        <v>99542.2</v>
      </c>
      <c r="L27" s="16" t="s">
        <v>92</v>
      </c>
      <c r="M27" s="14">
        <v>44823</v>
      </c>
    </row>
    <row r="28" spans="1:13" s="13" customFormat="1" ht="51" x14ac:dyDescent="0.2">
      <c r="A28" s="68">
        <v>26</v>
      </c>
      <c r="B28" s="2" t="s">
        <v>231</v>
      </c>
      <c r="C28" s="2" t="s">
        <v>12</v>
      </c>
      <c r="D28" s="2">
        <v>2021</v>
      </c>
      <c r="E28" s="2" t="s">
        <v>13</v>
      </c>
      <c r="F28" s="4" t="s">
        <v>21</v>
      </c>
      <c r="G28" s="2" t="s">
        <v>93</v>
      </c>
      <c r="H28" s="2" t="s">
        <v>261</v>
      </c>
      <c r="I28" s="2" t="s">
        <v>94</v>
      </c>
      <c r="J28" s="12">
        <v>180000</v>
      </c>
      <c r="K28" s="12">
        <v>180000</v>
      </c>
      <c r="L28" s="16" t="s">
        <v>95</v>
      </c>
      <c r="M28" s="14">
        <v>44837</v>
      </c>
    </row>
    <row r="29" spans="1:13" s="13" customFormat="1" ht="63.75" x14ac:dyDescent="0.2">
      <c r="A29" s="68">
        <v>27</v>
      </c>
      <c r="B29" s="2" t="s">
        <v>230</v>
      </c>
      <c r="C29" s="2" t="s">
        <v>12</v>
      </c>
      <c r="D29" s="2">
        <v>2020</v>
      </c>
      <c r="E29" s="2" t="s">
        <v>13</v>
      </c>
      <c r="F29" s="4" t="s">
        <v>21</v>
      </c>
      <c r="G29" s="2" t="s">
        <v>70</v>
      </c>
      <c r="H29" s="2" t="s">
        <v>262</v>
      </c>
      <c r="I29" s="2" t="s">
        <v>96</v>
      </c>
      <c r="J29" s="12">
        <v>200000</v>
      </c>
      <c r="K29" s="5">
        <v>200000</v>
      </c>
      <c r="L29" s="16" t="s">
        <v>97</v>
      </c>
      <c r="M29" s="14">
        <v>44839</v>
      </c>
    </row>
    <row r="30" spans="1:13" s="13" customFormat="1" ht="38.25" x14ac:dyDescent="0.2">
      <c r="A30" s="68">
        <v>28</v>
      </c>
      <c r="B30" s="2" t="s">
        <v>232</v>
      </c>
      <c r="C30" s="2" t="s">
        <v>12</v>
      </c>
      <c r="D30" s="2">
        <v>2020</v>
      </c>
      <c r="E30" s="2" t="s">
        <v>13</v>
      </c>
      <c r="F30" s="2" t="s">
        <v>18</v>
      </c>
      <c r="G30" s="2" t="s">
        <v>70</v>
      </c>
      <c r="H30" s="2" t="s">
        <v>98</v>
      </c>
      <c r="I30" s="2" t="s">
        <v>99</v>
      </c>
      <c r="J30" s="12">
        <v>500000</v>
      </c>
      <c r="K30" s="12" t="e">
        <f>#REF!-72785.62</f>
        <v>#REF!</v>
      </c>
      <c r="L30" s="16" t="s">
        <v>100</v>
      </c>
      <c r="M30" s="14">
        <v>44848</v>
      </c>
    </row>
    <row r="31" spans="1:13" s="22" customFormat="1" ht="51" x14ac:dyDescent="0.2">
      <c r="A31" s="68">
        <v>29</v>
      </c>
      <c r="B31" s="18" t="s">
        <v>237</v>
      </c>
      <c r="C31" s="18" t="s">
        <v>46</v>
      </c>
      <c r="D31" s="18">
        <v>2019</v>
      </c>
      <c r="E31" s="18" t="s">
        <v>13</v>
      </c>
      <c r="F31" s="10" t="s">
        <v>21</v>
      </c>
      <c r="G31" s="18" t="s">
        <v>101</v>
      </c>
      <c r="H31" s="18" t="s">
        <v>102</v>
      </c>
      <c r="I31" s="18" t="s">
        <v>103</v>
      </c>
      <c r="J31" s="19">
        <v>60000</v>
      </c>
      <c r="K31" s="19">
        <v>36359.74</v>
      </c>
      <c r="L31" s="20" t="s">
        <v>104</v>
      </c>
      <c r="M31" s="21">
        <v>44844</v>
      </c>
    </row>
    <row r="32" spans="1:13" s="13" customFormat="1" ht="51" x14ac:dyDescent="0.2">
      <c r="A32" s="68">
        <v>30</v>
      </c>
      <c r="B32" s="2" t="s">
        <v>236</v>
      </c>
      <c r="C32" s="2" t="s">
        <v>79</v>
      </c>
      <c r="D32" s="2">
        <v>2020</v>
      </c>
      <c r="E32" s="2" t="s">
        <v>13</v>
      </c>
      <c r="F32" s="4" t="s">
        <v>21</v>
      </c>
      <c r="G32" s="2" t="s">
        <v>105</v>
      </c>
      <c r="H32" s="2" t="s">
        <v>106</v>
      </c>
      <c r="I32" s="2" t="s">
        <v>82</v>
      </c>
      <c r="J32" s="12">
        <v>50000</v>
      </c>
      <c r="K32" s="12">
        <v>38577.39</v>
      </c>
      <c r="L32" s="16" t="s">
        <v>107</v>
      </c>
      <c r="M32" s="14">
        <v>44852</v>
      </c>
    </row>
    <row r="33" spans="1:13" s="13" customFormat="1" ht="76.5" x14ac:dyDescent="0.2">
      <c r="A33" s="68">
        <v>31</v>
      </c>
      <c r="B33" s="23" t="s">
        <v>238</v>
      </c>
      <c r="C33" s="4" t="s">
        <v>20</v>
      </c>
      <c r="D33" s="2">
        <v>2020</v>
      </c>
      <c r="E33" s="2" t="s">
        <v>13</v>
      </c>
      <c r="F33" s="4" t="s">
        <v>21</v>
      </c>
      <c r="G33" s="4" t="s">
        <v>70</v>
      </c>
      <c r="H33" s="4" t="s">
        <v>108</v>
      </c>
      <c r="I33" s="2" t="s">
        <v>23</v>
      </c>
      <c r="J33" s="15">
        <v>59000</v>
      </c>
      <c r="K33" s="15">
        <v>57952.32</v>
      </c>
      <c r="L33" s="16" t="s">
        <v>109</v>
      </c>
      <c r="M33" s="14">
        <v>44853</v>
      </c>
    </row>
    <row r="34" spans="1:13" s="22" customFormat="1" ht="38.25" x14ac:dyDescent="0.2">
      <c r="A34" s="68">
        <v>32</v>
      </c>
      <c r="B34" s="18" t="s">
        <v>235</v>
      </c>
      <c r="C34" s="18" t="s">
        <v>46</v>
      </c>
      <c r="D34" s="18">
        <v>2020</v>
      </c>
      <c r="E34" s="18" t="s">
        <v>13</v>
      </c>
      <c r="F34" s="10" t="s">
        <v>21</v>
      </c>
      <c r="G34" s="18" t="s">
        <v>110</v>
      </c>
      <c r="H34" s="18" t="s">
        <v>111</v>
      </c>
      <c r="I34" s="18" t="s">
        <v>112</v>
      </c>
      <c r="J34" s="19">
        <v>30000</v>
      </c>
      <c r="K34" s="15" t="e">
        <f>#REF!</f>
        <v>#REF!</v>
      </c>
      <c r="L34" s="20" t="s">
        <v>113</v>
      </c>
      <c r="M34" s="21">
        <v>44844</v>
      </c>
    </row>
    <row r="35" spans="1:13" s="13" customFormat="1" ht="38.25" x14ac:dyDescent="0.2">
      <c r="A35" s="68">
        <v>33</v>
      </c>
      <c r="B35" s="2" t="s">
        <v>215</v>
      </c>
      <c r="C35" s="2" t="s">
        <v>79</v>
      </c>
      <c r="D35" s="2">
        <v>2017</v>
      </c>
      <c r="E35" s="2" t="s">
        <v>13</v>
      </c>
      <c r="F35" s="4" t="s">
        <v>21</v>
      </c>
      <c r="G35" s="2" t="s">
        <v>114</v>
      </c>
      <c r="H35" s="2" t="s">
        <v>263</v>
      </c>
      <c r="I35" s="24" t="s">
        <v>112</v>
      </c>
      <c r="J35" s="12">
        <v>100000</v>
      </c>
      <c r="K35" s="15" t="e">
        <f>#REF!</f>
        <v>#REF!</v>
      </c>
      <c r="L35" s="16" t="s">
        <v>115</v>
      </c>
      <c r="M35" s="14">
        <v>44839</v>
      </c>
    </row>
    <row r="36" spans="1:13" s="13" customFormat="1" ht="25.5" x14ac:dyDescent="0.2">
      <c r="A36" s="68">
        <v>34</v>
      </c>
      <c r="B36" s="2" t="s">
        <v>295</v>
      </c>
      <c r="C36" s="2" t="s">
        <v>46</v>
      </c>
      <c r="D36" s="2">
        <v>2017</v>
      </c>
      <c r="E36" s="2" t="s">
        <v>13</v>
      </c>
      <c r="F36" s="4" t="s">
        <v>21</v>
      </c>
      <c r="G36" s="2" t="s">
        <v>116</v>
      </c>
      <c r="H36" s="2" t="s">
        <v>264</v>
      </c>
      <c r="I36" s="2" t="s">
        <v>117</v>
      </c>
      <c r="J36" s="12">
        <v>100000</v>
      </c>
      <c r="K36" s="15" t="e">
        <f>#REF!</f>
        <v>#REF!</v>
      </c>
      <c r="L36" s="16" t="s">
        <v>118</v>
      </c>
      <c r="M36" s="14">
        <v>44844</v>
      </c>
    </row>
    <row r="37" spans="1:13" s="13" customFormat="1" ht="63.75" x14ac:dyDescent="0.2">
      <c r="A37" s="68">
        <v>35</v>
      </c>
      <c r="B37" s="2" t="s">
        <v>218</v>
      </c>
      <c r="C37" s="2" t="s">
        <v>46</v>
      </c>
      <c r="D37" s="2">
        <v>2017</v>
      </c>
      <c r="E37" s="2" t="s">
        <v>13</v>
      </c>
      <c r="F37" s="4" t="s">
        <v>21</v>
      </c>
      <c r="G37" s="2" t="s">
        <v>119</v>
      </c>
      <c r="H37" s="2" t="s">
        <v>265</v>
      </c>
      <c r="I37" s="2" t="s">
        <v>120</v>
      </c>
      <c r="J37" s="12">
        <v>99998.12</v>
      </c>
      <c r="K37" s="12">
        <v>96000</v>
      </c>
      <c r="L37" s="16" t="s">
        <v>121</v>
      </c>
      <c r="M37" s="14">
        <v>44847</v>
      </c>
    </row>
    <row r="38" spans="1:13" s="13" customFormat="1" ht="63.75" x14ac:dyDescent="0.2">
      <c r="A38" s="68">
        <v>36</v>
      </c>
      <c r="B38" s="25" t="s">
        <v>296</v>
      </c>
      <c r="C38" s="2" t="s">
        <v>79</v>
      </c>
      <c r="D38" s="18">
        <v>2017</v>
      </c>
      <c r="E38" s="2" t="s">
        <v>13</v>
      </c>
      <c r="F38" s="4" t="s">
        <v>21</v>
      </c>
      <c r="G38" s="2" t="s">
        <v>122</v>
      </c>
      <c r="H38" s="2" t="s">
        <v>266</v>
      </c>
      <c r="I38" s="2" t="s">
        <v>123</v>
      </c>
      <c r="J38" s="12">
        <v>100000</v>
      </c>
      <c r="K38" s="19">
        <v>100000</v>
      </c>
      <c r="L38" s="16" t="s">
        <v>124</v>
      </c>
      <c r="M38" s="14">
        <v>44847</v>
      </c>
    </row>
    <row r="39" spans="1:13" s="13" customFormat="1" ht="38.25" x14ac:dyDescent="0.2">
      <c r="A39" s="68">
        <v>37</v>
      </c>
      <c r="B39" s="2" t="s">
        <v>216</v>
      </c>
      <c r="C39" s="2" t="s">
        <v>46</v>
      </c>
      <c r="D39" s="2">
        <v>2017</v>
      </c>
      <c r="E39" s="2" t="s">
        <v>13</v>
      </c>
      <c r="F39" s="4" t="s">
        <v>21</v>
      </c>
      <c r="G39" s="2" t="s">
        <v>90</v>
      </c>
      <c r="H39" s="2" t="s">
        <v>267</v>
      </c>
      <c r="I39" s="2" t="s">
        <v>125</v>
      </c>
      <c r="J39" s="12">
        <v>504421.51</v>
      </c>
      <c r="K39" s="5">
        <v>504421.51</v>
      </c>
      <c r="L39" s="6" t="s">
        <v>126</v>
      </c>
      <c r="M39" s="14">
        <v>44845</v>
      </c>
    </row>
    <row r="40" spans="1:13" s="13" customFormat="1" ht="51" x14ac:dyDescent="0.2">
      <c r="A40" s="68">
        <v>38</v>
      </c>
      <c r="B40" s="26" t="s">
        <v>290</v>
      </c>
      <c r="C40" s="2" t="s">
        <v>46</v>
      </c>
      <c r="D40" s="2">
        <v>2020</v>
      </c>
      <c r="E40" s="2" t="s">
        <v>13</v>
      </c>
      <c r="F40" s="4" t="s">
        <v>21</v>
      </c>
      <c r="G40" s="2" t="s">
        <v>127</v>
      </c>
      <c r="H40" s="2" t="s">
        <v>268</v>
      </c>
      <c r="I40" s="2" t="s">
        <v>128</v>
      </c>
      <c r="J40" s="12">
        <v>20000</v>
      </c>
      <c r="K40" s="12">
        <v>20000</v>
      </c>
      <c r="L40" s="6" t="s">
        <v>129</v>
      </c>
      <c r="M40" s="14">
        <v>44862</v>
      </c>
    </row>
    <row r="41" spans="1:13" s="13" customFormat="1" ht="38.25" x14ac:dyDescent="0.2">
      <c r="A41" s="68">
        <v>39</v>
      </c>
      <c r="B41" s="27" t="s">
        <v>291</v>
      </c>
      <c r="C41" s="2" t="s">
        <v>79</v>
      </c>
      <c r="D41" s="27">
        <v>2019</v>
      </c>
      <c r="E41" s="2" t="s">
        <v>13</v>
      </c>
      <c r="F41" s="4" t="s">
        <v>21</v>
      </c>
      <c r="G41" s="2" t="s">
        <v>130</v>
      </c>
      <c r="H41" s="27" t="s">
        <v>131</v>
      </c>
      <c r="I41" s="2" t="s">
        <v>99</v>
      </c>
      <c r="J41" s="28">
        <v>10000</v>
      </c>
      <c r="K41" s="12">
        <v>5000</v>
      </c>
      <c r="L41" s="6" t="s">
        <v>132</v>
      </c>
      <c r="M41" s="14">
        <v>44862</v>
      </c>
    </row>
    <row r="42" spans="1:13" s="13" customFormat="1" ht="38.25" x14ac:dyDescent="0.2">
      <c r="A42" s="68">
        <v>40</v>
      </c>
      <c r="B42" s="2" t="s">
        <v>217</v>
      </c>
      <c r="C42" s="27" t="s">
        <v>133</v>
      </c>
      <c r="D42" s="2">
        <v>2021</v>
      </c>
      <c r="E42" s="2" t="s">
        <v>13</v>
      </c>
      <c r="F42" s="4" t="s">
        <v>21</v>
      </c>
      <c r="G42" s="2" t="s">
        <v>68</v>
      </c>
      <c r="H42" s="2" t="s">
        <v>134</v>
      </c>
      <c r="I42" s="2" t="s">
        <v>135</v>
      </c>
      <c r="J42" s="28">
        <v>596870.80000000005</v>
      </c>
      <c r="K42" s="28">
        <v>596870.80000000005</v>
      </c>
      <c r="L42" s="6" t="s">
        <v>136</v>
      </c>
      <c r="M42" s="14">
        <v>44853</v>
      </c>
    </row>
    <row r="43" spans="1:13" s="13" customFormat="1" ht="63.75" x14ac:dyDescent="0.2">
      <c r="A43" s="68">
        <v>41</v>
      </c>
      <c r="B43" s="2" t="s">
        <v>297</v>
      </c>
      <c r="C43" s="2" t="s">
        <v>46</v>
      </c>
      <c r="D43" s="2">
        <v>2020</v>
      </c>
      <c r="E43" s="2" t="s">
        <v>13</v>
      </c>
      <c r="F43" s="4" t="s">
        <v>21</v>
      </c>
      <c r="G43" s="2" t="s">
        <v>137</v>
      </c>
      <c r="H43" s="2" t="s">
        <v>270</v>
      </c>
      <c r="I43" s="2" t="s">
        <v>138</v>
      </c>
      <c r="J43" s="12">
        <v>50000</v>
      </c>
      <c r="K43" s="12">
        <v>50000</v>
      </c>
      <c r="L43" s="6" t="s">
        <v>139</v>
      </c>
      <c r="M43" s="14">
        <v>44853</v>
      </c>
    </row>
    <row r="44" spans="1:13" s="13" customFormat="1" ht="89.25" x14ac:dyDescent="0.2">
      <c r="A44" s="68">
        <v>42</v>
      </c>
      <c r="B44" s="2" t="s">
        <v>308</v>
      </c>
      <c r="C44" s="2" t="s">
        <v>46</v>
      </c>
      <c r="D44" s="2">
        <v>2017</v>
      </c>
      <c r="E44" s="2" t="s">
        <v>13</v>
      </c>
      <c r="F44" s="4" t="s">
        <v>21</v>
      </c>
      <c r="G44" s="2" t="s">
        <v>140</v>
      </c>
      <c r="H44" s="2" t="s">
        <v>269</v>
      </c>
      <c r="I44" s="2" t="s">
        <v>141</v>
      </c>
      <c r="J44" s="12">
        <v>50000</v>
      </c>
      <c r="K44" s="12">
        <v>50000</v>
      </c>
      <c r="L44" s="6" t="s">
        <v>142</v>
      </c>
      <c r="M44" s="14">
        <v>44853</v>
      </c>
    </row>
    <row r="45" spans="1:13" s="13" customFormat="1" ht="127.5" x14ac:dyDescent="0.2">
      <c r="A45" s="68">
        <v>43</v>
      </c>
      <c r="B45" s="2" t="s">
        <v>307</v>
      </c>
      <c r="C45" s="2" t="s">
        <v>79</v>
      </c>
      <c r="D45" s="2">
        <v>2017</v>
      </c>
      <c r="E45" s="2" t="s">
        <v>13</v>
      </c>
      <c r="F45" s="4" t="s">
        <v>21</v>
      </c>
      <c r="G45" s="2" t="s">
        <v>140</v>
      </c>
      <c r="H45" s="2" t="s">
        <v>271</v>
      </c>
      <c r="I45" s="2" t="s">
        <v>143</v>
      </c>
      <c r="J45" s="12">
        <v>100000</v>
      </c>
      <c r="K45" s="12">
        <v>100000</v>
      </c>
      <c r="L45" s="6" t="s">
        <v>144</v>
      </c>
      <c r="M45" s="14">
        <v>44852</v>
      </c>
    </row>
    <row r="46" spans="1:13" s="13" customFormat="1" ht="51" x14ac:dyDescent="0.2">
      <c r="A46" s="69">
        <v>44</v>
      </c>
      <c r="B46" s="4" t="s">
        <v>280</v>
      </c>
      <c r="C46" s="2" t="s">
        <v>46</v>
      </c>
      <c r="D46" s="2">
        <v>2021</v>
      </c>
      <c r="E46" s="2" t="s">
        <v>13</v>
      </c>
      <c r="F46" s="4" t="s">
        <v>21</v>
      </c>
      <c r="G46" s="4" t="s">
        <v>24</v>
      </c>
      <c r="H46" s="4" t="s">
        <v>145</v>
      </c>
      <c r="I46" s="2" t="s">
        <v>52</v>
      </c>
      <c r="J46" s="15">
        <v>1820000</v>
      </c>
      <c r="K46" s="15">
        <v>1820000</v>
      </c>
      <c r="L46" s="29" t="s">
        <v>146</v>
      </c>
      <c r="M46" s="30">
        <v>44873</v>
      </c>
    </row>
    <row r="47" spans="1:13" s="13" customFormat="1" ht="51" x14ac:dyDescent="0.2">
      <c r="A47" s="69"/>
      <c r="B47" s="4" t="s">
        <v>280</v>
      </c>
      <c r="C47" s="2" t="s">
        <v>46</v>
      </c>
      <c r="D47" s="2">
        <v>2021</v>
      </c>
      <c r="E47" s="2" t="s">
        <v>13</v>
      </c>
      <c r="F47" s="4" t="s">
        <v>21</v>
      </c>
      <c r="G47" s="4" t="s">
        <v>24</v>
      </c>
      <c r="H47" s="4" t="s">
        <v>145</v>
      </c>
      <c r="I47" s="2" t="s">
        <v>52</v>
      </c>
      <c r="J47" s="15">
        <v>1820000</v>
      </c>
      <c r="K47" s="15">
        <v>1820000</v>
      </c>
      <c r="L47" s="29" t="s">
        <v>147</v>
      </c>
      <c r="M47" s="30">
        <v>44921</v>
      </c>
    </row>
    <row r="48" spans="1:13" s="13" customFormat="1" ht="25.5" x14ac:dyDescent="0.2">
      <c r="A48" s="68">
        <v>45</v>
      </c>
      <c r="B48" s="31" t="s">
        <v>281</v>
      </c>
      <c r="C48" s="2" t="s">
        <v>46</v>
      </c>
      <c r="D48" s="31">
        <v>2017</v>
      </c>
      <c r="E48" s="2" t="s">
        <v>13</v>
      </c>
      <c r="F48" s="4" t="s">
        <v>21</v>
      </c>
      <c r="G48" s="2" t="s">
        <v>90</v>
      </c>
      <c r="H48" s="2" t="s">
        <v>148</v>
      </c>
      <c r="I48" s="2" t="s">
        <v>141</v>
      </c>
      <c r="J48" s="32">
        <v>50000</v>
      </c>
      <c r="K48" s="12">
        <v>49948.08</v>
      </c>
      <c r="L48" s="6" t="s">
        <v>149</v>
      </c>
      <c r="M48" s="30">
        <v>44853</v>
      </c>
    </row>
    <row r="49" spans="1:13" s="13" customFormat="1" ht="51" x14ac:dyDescent="0.2">
      <c r="A49" s="68">
        <v>46</v>
      </c>
      <c r="B49" s="2" t="s">
        <v>282</v>
      </c>
      <c r="C49" s="2" t="s">
        <v>150</v>
      </c>
      <c r="D49" s="2">
        <v>2017</v>
      </c>
      <c r="E49" s="2" t="s">
        <v>13</v>
      </c>
      <c r="F49" s="4" t="s">
        <v>21</v>
      </c>
      <c r="G49" s="2" t="s">
        <v>90</v>
      </c>
      <c r="H49" s="2" t="s">
        <v>151</v>
      </c>
      <c r="I49" s="2" t="s">
        <v>152</v>
      </c>
      <c r="J49" s="12">
        <v>30000</v>
      </c>
      <c r="K49" s="12">
        <v>30000</v>
      </c>
      <c r="L49" s="6" t="s">
        <v>153</v>
      </c>
      <c r="M49" s="30">
        <v>44855</v>
      </c>
    </row>
    <row r="50" spans="1:13" s="13" customFormat="1" ht="38.25" x14ac:dyDescent="0.2">
      <c r="A50" s="68">
        <v>47</v>
      </c>
      <c r="B50" s="2" t="s">
        <v>283</v>
      </c>
      <c r="C50" s="2" t="s">
        <v>46</v>
      </c>
      <c r="D50" s="2">
        <v>2018</v>
      </c>
      <c r="E50" s="2" t="s">
        <v>13</v>
      </c>
      <c r="F50" s="4" t="s">
        <v>21</v>
      </c>
      <c r="G50" s="2" t="s">
        <v>44</v>
      </c>
      <c r="H50" s="2" t="s">
        <v>154</v>
      </c>
      <c r="I50" s="2" t="s">
        <v>85</v>
      </c>
      <c r="J50" s="12">
        <v>819237.25</v>
      </c>
      <c r="K50" s="12">
        <v>819237.25</v>
      </c>
      <c r="L50" s="6" t="s">
        <v>155</v>
      </c>
      <c r="M50" s="30">
        <v>44861</v>
      </c>
    </row>
    <row r="51" spans="1:13" s="13" customFormat="1" ht="63.75" x14ac:dyDescent="0.2">
      <c r="A51" s="68">
        <v>48</v>
      </c>
      <c r="B51" s="2" t="s">
        <v>284</v>
      </c>
      <c r="C51" s="2" t="s">
        <v>12</v>
      </c>
      <c r="D51" s="2">
        <v>2022</v>
      </c>
      <c r="E51" s="2" t="s">
        <v>13</v>
      </c>
      <c r="F51" s="2" t="s">
        <v>21</v>
      </c>
      <c r="G51" s="2" t="s">
        <v>156</v>
      </c>
      <c r="H51" s="2" t="s">
        <v>157</v>
      </c>
      <c r="I51" s="2" t="s">
        <v>158</v>
      </c>
      <c r="J51" s="12">
        <v>30000</v>
      </c>
      <c r="K51" s="12">
        <v>30000</v>
      </c>
      <c r="L51" s="6" t="s">
        <v>159</v>
      </c>
      <c r="M51" s="30">
        <v>44868</v>
      </c>
    </row>
    <row r="52" spans="1:13" s="13" customFormat="1" ht="38.25" x14ac:dyDescent="0.2">
      <c r="A52" s="68">
        <v>49</v>
      </c>
      <c r="B52" s="2" t="s">
        <v>285</v>
      </c>
      <c r="C52" s="2" t="s">
        <v>46</v>
      </c>
      <c r="D52" s="2">
        <v>2021</v>
      </c>
      <c r="E52" s="2" t="s">
        <v>13</v>
      </c>
      <c r="F52" s="2" t="s">
        <v>21</v>
      </c>
      <c r="G52" s="2" t="s">
        <v>160</v>
      </c>
      <c r="H52" s="2" t="s">
        <v>161</v>
      </c>
      <c r="I52" s="2" t="s">
        <v>162</v>
      </c>
      <c r="J52" s="12">
        <v>50000</v>
      </c>
      <c r="K52" s="12">
        <v>50000</v>
      </c>
      <c r="L52" s="6" t="s">
        <v>163</v>
      </c>
      <c r="M52" s="30">
        <v>44874</v>
      </c>
    </row>
    <row r="53" spans="1:13" s="13" customFormat="1" ht="38.25" x14ac:dyDescent="0.2">
      <c r="A53" s="68">
        <v>50</v>
      </c>
      <c r="B53" s="18" t="s">
        <v>286</v>
      </c>
      <c r="C53" s="2" t="s">
        <v>79</v>
      </c>
      <c r="D53" s="18">
        <v>2019</v>
      </c>
      <c r="E53" s="2" t="s">
        <v>13</v>
      </c>
      <c r="F53" s="2" t="s">
        <v>21</v>
      </c>
      <c r="G53" s="18" t="s">
        <v>164</v>
      </c>
      <c r="H53" s="2" t="s">
        <v>165</v>
      </c>
      <c r="I53" s="2" t="s">
        <v>125</v>
      </c>
      <c r="J53" s="12">
        <v>50000</v>
      </c>
      <c r="K53" s="19">
        <v>45194.01</v>
      </c>
      <c r="L53" s="6" t="s">
        <v>166</v>
      </c>
      <c r="M53" s="30">
        <v>44882</v>
      </c>
    </row>
    <row r="54" spans="1:13" s="13" customFormat="1" ht="38.25" x14ac:dyDescent="0.2">
      <c r="A54" s="68">
        <v>51</v>
      </c>
      <c r="B54" s="2" t="s">
        <v>287</v>
      </c>
      <c r="C54" s="2" t="s">
        <v>12</v>
      </c>
      <c r="D54" s="2">
        <v>2022</v>
      </c>
      <c r="E54" s="2" t="s">
        <v>13</v>
      </c>
      <c r="F54" s="2" t="s">
        <v>21</v>
      </c>
      <c r="G54" s="2" t="s">
        <v>167</v>
      </c>
      <c r="H54" s="2" t="s">
        <v>168</v>
      </c>
      <c r="I54" s="2" t="s">
        <v>169</v>
      </c>
      <c r="J54" s="12">
        <v>50000</v>
      </c>
      <c r="K54" s="19">
        <v>50000</v>
      </c>
      <c r="L54" s="6" t="s">
        <v>170</v>
      </c>
      <c r="M54" s="30">
        <v>44887</v>
      </c>
    </row>
    <row r="55" spans="1:13" s="13" customFormat="1" ht="38.25" x14ac:dyDescent="0.2">
      <c r="A55" s="68">
        <v>52</v>
      </c>
      <c r="B55" s="4" t="s">
        <v>288</v>
      </c>
      <c r="C55" s="4" t="s">
        <v>12</v>
      </c>
      <c r="D55" s="4">
        <v>2022</v>
      </c>
      <c r="E55" s="4" t="s">
        <v>13</v>
      </c>
      <c r="F55" s="4" t="s">
        <v>21</v>
      </c>
      <c r="G55" s="4" t="s">
        <v>171</v>
      </c>
      <c r="H55" s="4" t="s">
        <v>172</v>
      </c>
      <c r="I55" s="2" t="s">
        <v>52</v>
      </c>
      <c r="J55" s="12">
        <v>200000</v>
      </c>
      <c r="K55" s="12">
        <v>200000</v>
      </c>
      <c r="L55" s="6" t="s">
        <v>173</v>
      </c>
      <c r="M55" s="30">
        <v>44895</v>
      </c>
    </row>
    <row r="56" spans="1:13" s="13" customFormat="1" ht="38.25" x14ac:dyDescent="0.2">
      <c r="A56" s="68">
        <v>53</v>
      </c>
      <c r="B56" s="2" t="s">
        <v>289</v>
      </c>
      <c r="C56" s="2" t="s">
        <v>46</v>
      </c>
      <c r="D56" s="2">
        <v>2019</v>
      </c>
      <c r="E56" s="2" t="s">
        <v>13</v>
      </c>
      <c r="F56" s="2" t="s">
        <v>21</v>
      </c>
      <c r="G56" s="2" t="s">
        <v>174</v>
      </c>
      <c r="H56" s="2" t="s">
        <v>175</v>
      </c>
      <c r="I56" s="2" t="s">
        <v>117</v>
      </c>
      <c r="J56" s="12">
        <v>50000</v>
      </c>
      <c r="K56" s="12">
        <v>47183.17</v>
      </c>
      <c r="L56" s="6" t="s">
        <v>176</v>
      </c>
      <c r="M56" s="30">
        <v>44894</v>
      </c>
    </row>
    <row r="57" spans="1:13" s="13" customFormat="1" ht="38.25" x14ac:dyDescent="0.2">
      <c r="A57" s="68">
        <v>54</v>
      </c>
      <c r="B57" s="2" t="s">
        <v>298</v>
      </c>
      <c r="C57" s="2" t="s">
        <v>12</v>
      </c>
      <c r="D57" s="2">
        <v>2022</v>
      </c>
      <c r="E57" s="2" t="s">
        <v>13</v>
      </c>
      <c r="F57" s="2" t="s">
        <v>21</v>
      </c>
      <c r="G57" s="2" t="s">
        <v>177</v>
      </c>
      <c r="H57" s="2" t="s">
        <v>178</v>
      </c>
      <c r="I57" s="2" t="s">
        <v>52</v>
      </c>
      <c r="J57" s="12">
        <v>200000</v>
      </c>
      <c r="K57" s="12">
        <v>200000</v>
      </c>
      <c r="L57" s="6" t="s">
        <v>179</v>
      </c>
      <c r="M57" s="30">
        <v>44887</v>
      </c>
    </row>
    <row r="58" spans="1:13" s="13" customFormat="1" ht="38.25" x14ac:dyDescent="0.2">
      <c r="A58" s="68">
        <v>55</v>
      </c>
      <c r="B58" s="2" t="s">
        <v>299</v>
      </c>
      <c r="C58" s="2" t="s">
        <v>79</v>
      </c>
      <c r="D58" s="2">
        <v>2020</v>
      </c>
      <c r="E58" s="2" t="s">
        <v>13</v>
      </c>
      <c r="F58" s="2" t="s">
        <v>21</v>
      </c>
      <c r="G58" s="33">
        <v>2.9702970297029703E-3</v>
      </c>
      <c r="H58" s="2" t="s">
        <v>180</v>
      </c>
      <c r="I58" s="2" t="s">
        <v>125</v>
      </c>
      <c r="J58" s="12">
        <v>50000</v>
      </c>
      <c r="K58" s="12">
        <v>48295.839999999997</v>
      </c>
      <c r="L58" s="6" t="s">
        <v>181</v>
      </c>
      <c r="M58" s="30">
        <v>44887</v>
      </c>
    </row>
    <row r="59" spans="1:13" s="13" customFormat="1" ht="38.25" x14ac:dyDescent="0.2">
      <c r="A59" s="68">
        <v>56</v>
      </c>
      <c r="B59" s="2" t="s">
        <v>300</v>
      </c>
      <c r="C59" s="2" t="s">
        <v>46</v>
      </c>
      <c r="D59" s="2">
        <v>2021</v>
      </c>
      <c r="E59" s="2" t="s">
        <v>13</v>
      </c>
      <c r="F59" s="2" t="s">
        <v>21</v>
      </c>
      <c r="G59" s="2" t="s">
        <v>182</v>
      </c>
      <c r="H59" s="2" t="s">
        <v>183</v>
      </c>
      <c r="I59" s="2" t="s">
        <v>184</v>
      </c>
      <c r="J59" s="12">
        <v>50000</v>
      </c>
      <c r="K59" s="12">
        <v>50000</v>
      </c>
      <c r="L59" s="6" t="s">
        <v>185</v>
      </c>
      <c r="M59" s="30">
        <v>44888</v>
      </c>
    </row>
    <row r="60" spans="1:13" s="13" customFormat="1" ht="63.75" x14ac:dyDescent="0.2">
      <c r="A60" s="68">
        <v>57</v>
      </c>
      <c r="B60" s="2" t="s">
        <v>229</v>
      </c>
      <c r="C60" s="2" t="s">
        <v>46</v>
      </c>
      <c r="D60" s="2">
        <v>2021</v>
      </c>
      <c r="E60" s="2" t="s">
        <v>13</v>
      </c>
      <c r="F60" s="2" t="s">
        <v>21</v>
      </c>
      <c r="G60" s="2" t="s">
        <v>40</v>
      </c>
      <c r="H60" s="2" t="s">
        <v>186</v>
      </c>
      <c r="I60" s="2" t="s">
        <v>187</v>
      </c>
      <c r="J60" s="12">
        <v>30000</v>
      </c>
      <c r="K60" s="12">
        <v>29735.8</v>
      </c>
      <c r="L60" s="6" t="s">
        <v>188</v>
      </c>
      <c r="M60" s="30">
        <v>44910</v>
      </c>
    </row>
    <row r="61" spans="1:13" s="13" customFormat="1" ht="38.25" x14ac:dyDescent="0.2">
      <c r="A61" s="68">
        <v>58</v>
      </c>
      <c r="B61" s="2" t="s">
        <v>301</v>
      </c>
      <c r="C61" s="2" t="s">
        <v>46</v>
      </c>
      <c r="D61" s="2">
        <v>2020</v>
      </c>
      <c r="E61" s="2" t="s">
        <v>13</v>
      </c>
      <c r="F61" s="2" t="s">
        <v>21</v>
      </c>
      <c r="G61" s="2" t="s">
        <v>189</v>
      </c>
      <c r="H61" s="2" t="s">
        <v>190</v>
      </c>
      <c r="I61" s="2" t="s">
        <v>191</v>
      </c>
      <c r="J61" s="12">
        <v>40000</v>
      </c>
      <c r="K61" s="12">
        <v>31411.21</v>
      </c>
      <c r="L61" s="6" t="s">
        <v>192</v>
      </c>
      <c r="M61" s="30">
        <v>44922</v>
      </c>
    </row>
    <row r="62" spans="1:13" s="13" customFormat="1" ht="38.25" x14ac:dyDescent="0.2">
      <c r="A62" s="68">
        <v>59</v>
      </c>
      <c r="B62" s="2" t="s">
        <v>305</v>
      </c>
      <c r="C62" s="2" t="s">
        <v>46</v>
      </c>
      <c r="D62" s="2">
        <v>2018</v>
      </c>
      <c r="E62" s="2" t="s">
        <v>13</v>
      </c>
      <c r="F62" s="2" t="s">
        <v>21</v>
      </c>
      <c r="G62" s="2" t="s">
        <v>193</v>
      </c>
      <c r="H62" s="2" t="s">
        <v>272</v>
      </c>
      <c r="I62" s="2" t="s">
        <v>120</v>
      </c>
      <c r="J62" s="12">
        <v>20000</v>
      </c>
      <c r="K62" s="12">
        <v>20000</v>
      </c>
      <c r="L62" s="6" t="s">
        <v>194</v>
      </c>
      <c r="M62" s="30">
        <v>44917</v>
      </c>
    </row>
    <row r="63" spans="1:13" s="13" customFormat="1" ht="25.5" x14ac:dyDescent="0.2">
      <c r="A63" s="68">
        <v>60</v>
      </c>
      <c r="B63" s="2" t="s">
        <v>306</v>
      </c>
      <c r="C63" s="2" t="s">
        <v>46</v>
      </c>
      <c r="D63" s="2">
        <v>2018</v>
      </c>
      <c r="E63" s="2" t="s">
        <v>13</v>
      </c>
      <c r="F63" s="2" t="s">
        <v>21</v>
      </c>
      <c r="G63" s="2" t="s">
        <v>195</v>
      </c>
      <c r="H63" s="2" t="s">
        <v>273</v>
      </c>
      <c r="I63" s="2" t="s">
        <v>91</v>
      </c>
      <c r="J63" s="12">
        <v>38000</v>
      </c>
      <c r="K63" s="12">
        <v>38000</v>
      </c>
      <c r="L63" s="6" t="s">
        <v>196</v>
      </c>
      <c r="M63" s="30">
        <v>44916</v>
      </c>
    </row>
    <row r="64" spans="1:13" s="13" customFormat="1" ht="51" x14ac:dyDescent="0.2">
      <c r="A64" s="68">
        <v>61</v>
      </c>
      <c r="B64" s="2" t="s">
        <v>304</v>
      </c>
      <c r="C64" s="2" t="s">
        <v>46</v>
      </c>
      <c r="D64" s="2">
        <v>2018</v>
      </c>
      <c r="E64" s="2" t="s">
        <v>13</v>
      </c>
      <c r="F64" s="2" t="s">
        <v>21</v>
      </c>
      <c r="G64" s="2" t="s">
        <v>197</v>
      </c>
      <c r="H64" s="2" t="s">
        <v>274</v>
      </c>
      <c r="I64" s="2" t="s">
        <v>64</v>
      </c>
      <c r="J64" s="12">
        <v>38000</v>
      </c>
      <c r="K64" s="12">
        <v>38000</v>
      </c>
      <c r="L64" s="6" t="s">
        <v>198</v>
      </c>
      <c r="M64" s="30">
        <v>44917</v>
      </c>
    </row>
    <row r="65" spans="1:59" s="13" customFormat="1" ht="51" x14ac:dyDescent="0.2">
      <c r="A65" s="68">
        <v>62</v>
      </c>
      <c r="B65" s="2" t="s">
        <v>303</v>
      </c>
      <c r="C65" s="2" t="s">
        <v>46</v>
      </c>
      <c r="D65" s="2">
        <v>2018</v>
      </c>
      <c r="E65" s="2" t="s">
        <v>13</v>
      </c>
      <c r="F65" s="2" t="s">
        <v>21</v>
      </c>
      <c r="G65" s="2" t="s">
        <v>38</v>
      </c>
      <c r="H65" s="2" t="s">
        <v>275</v>
      </c>
      <c r="I65" s="2" t="s">
        <v>123</v>
      </c>
      <c r="J65" s="12">
        <v>140000</v>
      </c>
      <c r="K65" s="12">
        <v>140000</v>
      </c>
      <c r="L65" s="6" t="s">
        <v>199</v>
      </c>
      <c r="M65" s="30">
        <v>44918</v>
      </c>
    </row>
    <row r="66" spans="1:59" s="13" customFormat="1" ht="25.5" x14ac:dyDescent="0.2">
      <c r="A66" s="68">
        <v>63</v>
      </c>
      <c r="B66" s="2" t="s">
        <v>302</v>
      </c>
      <c r="C66" s="2" t="s">
        <v>46</v>
      </c>
      <c r="D66" s="2">
        <v>2018</v>
      </c>
      <c r="E66" s="2" t="s">
        <v>13</v>
      </c>
      <c r="F66" s="2" t="s">
        <v>21</v>
      </c>
      <c r="G66" s="2" t="s">
        <v>200</v>
      </c>
      <c r="H66" s="2" t="s">
        <v>201</v>
      </c>
      <c r="I66" s="2" t="s">
        <v>202</v>
      </c>
      <c r="J66" s="12">
        <v>100000</v>
      </c>
      <c r="K66" s="12">
        <v>97587.839999999997</v>
      </c>
      <c r="L66" s="6" t="s">
        <v>203</v>
      </c>
      <c r="M66" s="30">
        <v>44921</v>
      </c>
    </row>
    <row r="67" spans="1:59" s="13" customFormat="1" ht="25.5" x14ac:dyDescent="0.2">
      <c r="A67" s="68">
        <v>64</v>
      </c>
      <c r="B67" s="2" t="s">
        <v>204</v>
      </c>
      <c r="C67" s="2" t="s">
        <v>46</v>
      </c>
      <c r="D67" s="2">
        <v>2019</v>
      </c>
      <c r="E67" s="2" t="s">
        <v>13</v>
      </c>
      <c r="F67" s="2" t="s">
        <v>21</v>
      </c>
      <c r="G67" s="2" t="s">
        <v>205</v>
      </c>
      <c r="H67" s="2" t="s">
        <v>206</v>
      </c>
      <c r="I67" s="2" t="s">
        <v>191</v>
      </c>
      <c r="J67" s="12">
        <v>20000</v>
      </c>
      <c r="K67" s="12">
        <v>19582</v>
      </c>
      <c r="L67" s="6" t="s">
        <v>207</v>
      </c>
      <c r="M67" s="30">
        <v>44922</v>
      </c>
    </row>
    <row r="68" spans="1:59" s="13" customFormat="1" ht="25.5" x14ac:dyDescent="0.2">
      <c r="A68" s="68">
        <v>65</v>
      </c>
      <c r="B68" s="2" t="s">
        <v>208</v>
      </c>
      <c r="C68" s="2" t="s">
        <v>133</v>
      </c>
      <c r="D68" s="2">
        <v>2021</v>
      </c>
      <c r="E68" s="2" t="s">
        <v>13</v>
      </c>
      <c r="F68" s="2" t="s">
        <v>21</v>
      </c>
      <c r="G68" s="2" t="s">
        <v>24</v>
      </c>
      <c r="H68" s="2" t="s">
        <v>276</v>
      </c>
      <c r="I68" s="2" t="s">
        <v>66</v>
      </c>
      <c r="J68" s="12">
        <v>350000</v>
      </c>
      <c r="K68" s="12">
        <v>350000</v>
      </c>
      <c r="L68" s="34" t="s">
        <v>209</v>
      </c>
      <c r="M68" s="35">
        <v>44924</v>
      </c>
    </row>
    <row r="69" spans="1:59" x14ac:dyDescent="0.2">
      <c r="A69" s="36"/>
      <c r="B69" s="37"/>
      <c r="C69" s="37"/>
      <c r="D69" s="37"/>
      <c r="E69" s="37"/>
      <c r="F69" s="37"/>
      <c r="G69" s="37"/>
      <c r="H69" s="37"/>
      <c r="I69" s="37"/>
      <c r="J69" s="38"/>
      <c r="K69" s="38"/>
      <c r="L69" s="39"/>
      <c r="M69" s="39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</row>
    <row r="70" spans="1:59" x14ac:dyDescent="0.2">
      <c r="A70" s="36"/>
      <c r="B70" s="37"/>
      <c r="C70" s="37"/>
      <c r="D70" s="37"/>
      <c r="E70" s="37"/>
      <c r="F70" s="37"/>
      <c r="G70" s="37"/>
      <c r="H70" s="37"/>
      <c r="I70" s="37"/>
      <c r="J70" s="38"/>
      <c r="K70" s="38"/>
      <c r="L70" s="39"/>
      <c r="M70" s="39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</row>
    <row r="71" spans="1:59" x14ac:dyDescent="0.2">
      <c r="A71" s="36"/>
      <c r="B71" s="37"/>
      <c r="C71" s="37"/>
      <c r="D71" s="37"/>
      <c r="E71" s="37"/>
      <c r="F71" s="37"/>
      <c r="G71" s="37"/>
      <c r="H71" s="40"/>
      <c r="I71" s="37"/>
      <c r="J71" s="38"/>
      <c r="K71" s="38"/>
      <c r="L71" s="39"/>
      <c r="M71" s="39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</row>
    <row r="72" spans="1:59" x14ac:dyDescent="0.2">
      <c r="A72" s="36"/>
      <c r="B72" s="37"/>
      <c r="C72" s="37"/>
      <c r="D72" s="37"/>
      <c r="E72" s="37"/>
      <c r="F72" s="37"/>
      <c r="G72" s="37"/>
      <c r="H72" s="40"/>
      <c r="I72" s="37"/>
      <c r="J72" s="38"/>
      <c r="K72" s="38"/>
      <c r="L72" s="39"/>
      <c r="M72" s="39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</row>
    <row r="73" spans="1:59" x14ac:dyDescent="0.2">
      <c r="A73" s="36"/>
      <c r="B73" s="37"/>
      <c r="C73" s="37"/>
      <c r="D73" s="37"/>
      <c r="E73" s="37"/>
      <c r="F73" s="37"/>
      <c r="G73" s="37"/>
      <c r="H73" s="40"/>
      <c r="I73" s="37"/>
      <c r="J73" s="38"/>
      <c r="K73" s="38"/>
      <c r="L73" s="39"/>
      <c r="M73" s="39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</row>
    <row r="74" spans="1:59" x14ac:dyDescent="0.2">
      <c r="A74" s="36"/>
      <c r="B74" s="37"/>
      <c r="C74" s="37"/>
      <c r="D74" s="37"/>
      <c r="E74" s="37"/>
      <c r="F74" s="37"/>
      <c r="G74" s="37"/>
      <c r="H74" s="40"/>
      <c r="I74" s="37"/>
      <c r="J74" s="38"/>
      <c r="K74" s="38"/>
      <c r="L74" s="39"/>
      <c r="M74" s="39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</row>
    <row r="75" spans="1:59" x14ac:dyDescent="0.2">
      <c r="A75" s="36"/>
      <c r="B75" s="37"/>
      <c r="C75" s="37"/>
      <c r="D75" s="37"/>
      <c r="E75" s="37"/>
      <c r="F75" s="37"/>
      <c r="G75" s="37"/>
      <c r="H75" s="40"/>
      <c r="I75" s="37"/>
      <c r="J75" s="38"/>
      <c r="K75" s="38"/>
      <c r="L75" s="39"/>
      <c r="M75" s="39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</row>
    <row r="76" spans="1:59" x14ac:dyDescent="0.2">
      <c r="A76" s="36"/>
      <c r="B76" s="37"/>
      <c r="C76" s="37"/>
      <c r="D76" s="37"/>
      <c r="E76" s="37"/>
      <c r="F76" s="37"/>
      <c r="G76" s="37"/>
      <c r="H76" s="40"/>
      <c r="I76" s="37"/>
      <c r="J76" s="38"/>
      <c r="K76" s="38"/>
      <c r="L76" s="39"/>
      <c r="M76" s="39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</row>
    <row r="77" spans="1:59" x14ac:dyDescent="0.2">
      <c r="A77" s="36"/>
      <c r="B77" s="37"/>
      <c r="C77" s="41"/>
      <c r="D77" s="37"/>
      <c r="E77" s="37"/>
      <c r="F77" s="37"/>
      <c r="G77" s="37"/>
      <c r="H77" s="40"/>
      <c r="I77" s="41"/>
      <c r="J77" s="38"/>
      <c r="K77" s="38"/>
      <c r="L77" s="39"/>
      <c r="M77" s="39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</row>
    <row r="78" spans="1:59" x14ac:dyDescent="0.2">
      <c r="A78" s="36"/>
      <c r="B78" s="37"/>
      <c r="C78" s="41"/>
      <c r="D78" s="37"/>
      <c r="E78" s="37"/>
      <c r="F78" s="37"/>
      <c r="G78" s="37"/>
      <c r="H78" s="40"/>
      <c r="I78" s="41"/>
      <c r="J78" s="38"/>
      <c r="K78" s="38"/>
      <c r="L78" s="39"/>
      <c r="M78" s="39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</row>
    <row r="79" spans="1:59" x14ac:dyDescent="0.2">
      <c r="A79" s="36"/>
      <c r="B79" s="37"/>
      <c r="C79" s="37"/>
      <c r="D79" s="37"/>
      <c r="E79" s="37"/>
      <c r="F79" s="37"/>
      <c r="G79" s="37"/>
      <c r="H79" s="40"/>
      <c r="I79" s="37"/>
      <c r="J79" s="38"/>
      <c r="K79" s="38"/>
      <c r="L79" s="39"/>
      <c r="M79" s="39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</row>
    <row r="80" spans="1:59" x14ac:dyDescent="0.2">
      <c r="A80" s="36"/>
      <c r="B80" s="37"/>
      <c r="C80" s="37"/>
      <c r="D80" s="37"/>
      <c r="E80" s="37"/>
      <c r="F80" s="37"/>
      <c r="G80" s="37"/>
      <c r="H80" s="40"/>
      <c r="I80" s="37"/>
      <c r="J80" s="38"/>
      <c r="K80" s="38"/>
      <c r="L80" s="39"/>
      <c r="M80" s="39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</row>
    <row r="81" spans="1:59" x14ac:dyDescent="0.2">
      <c r="A81" s="36"/>
      <c r="B81" s="37"/>
      <c r="C81" s="37"/>
      <c r="D81" s="37"/>
      <c r="E81" s="37"/>
      <c r="F81" s="37"/>
      <c r="G81" s="37"/>
      <c r="H81" s="40"/>
      <c r="I81" s="37"/>
      <c r="J81" s="38"/>
      <c r="K81" s="38"/>
      <c r="L81" s="39"/>
      <c r="M81" s="39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</row>
    <row r="82" spans="1:59" x14ac:dyDescent="0.2">
      <c r="A82" s="36"/>
      <c r="B82" s="37"/>
      <c r="C82" s="37"/>
      <c r="D82" s="37"/>
      <c r="E82" s="37"/>
      <c r="F82" s="37"/>
      <c r="G82" s="37"/>
      <c r="H82" s="40"/>
      <c r="I82" s="37"/>
      <c r="J82" s="38"/>
      <c r="K82" s="38"/>
      <c r="L82" s="39"/>
      <c r="M82" s="39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</row>
    <row r="83" spans="1:59" x14ac:dyDescent="0.2">
      <c r="A83" s="36"/>
      <c r="B83" s="37"/>
      <c r="C83" s="37"/>
      <c r="D83" s="37"/>
      <c r="E83" s="37"/>
      <c r="F83" s="37"/>
      <c r="G83" s="37"/>
      <c r="H83" s="40"/>
      <c r="I83" s="37"/>
      <c r="J83" s="38"/>
      <c r="K83" s="38"/>
      <c r="L83" s="39"/>
      <c r="M83" s="39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</row>
    <row r="84" spans="1:59" x14ac:dyDescent="0.2">
      <c r="A84" s="36"/>
      <c r="B84" s="37"/>
      <c r="C84" s="37"/>
      <c r="D84" s="37"/>
      <c r="E84" s="37"/>
      <c r="F84" s="37"/>
      <c r="G84" s="37"/>
      <c r="H84" s="40"/>
      <c r="I84" s="37"/>
      <c r="J84" s="38"/>
      <c r="K84" s="38"/>
      <c r="L84" s="39"/>
      <c r="M84" s="39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</row>
    <row r="85" spans="1:59" x14ac:dyDescent="0.2">
      <c r="A85" s="36"/>
      <c r="B85" s="37"/>
      <c r="C85" s="37"/>
      <c r="D85" s="37"/>
      <c r="E85" s="37"/>
      <c r="F85" s="37"/>
      <c r="G85" s="37"/>
      <c r="H85" s="40"/>
      <c r="I85" s="37"/>
      <c r="J85" s="38"/>
      <c r="K85" s="38"/>
      <c r="L85" s="39"/>
      <c r="M85" s="39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</row>
    <row r="86" spans="1:59" x14ac:dyDescent="0.2">
      <c r="A86" s="36"/>
      <c r="B86" s="37"/>
      <c r="C86" s="37"/>
      <c r="D86" s="37"/>
      <c r="E86" s="37"/>
      <c r="F86" s="37"/>
      <c r="G86" s="37"/>
      <c r="H86" s="40"/>
      <c r="I86" s="37"/>
      <c r="J86" s="38"/>
      <c r="K86" s="38"/>
      <c r="L86" s="39"/>
      <c r="M86" s="39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</row>
    <row r="87" spans="1:59" x14ac:dyDescent="0.2">
      <c r="A87" s="36"/>
      <c r="B87" s="37"/>
      <c r="C87" s="37"/>
      <c r="D87" s="37"/>
      <c r="E87" s="37"/>
      <c r="F87" s="37"/>
      <c r="G87" s="37"/>
      <c r="H87" s="40"/>
      <c r="I87" s="37"/>
      <c r="J87" s="38"/>
      <c r="K87" s="38"/>
      <c r="L87" s="39"/>
      <c r="M87" s="39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</row>
    <row r="88" spans="1:59" x14ac:dyDescent="0.2">
      <c r="A88" s="36"/>
      <c r="B88" s="37"/>
      <c r="C88" s="37"/>
      <c r="D88" s="37"/>
      <c r="E88" s="37"/>
      <c r="F88" s="37"/>
      <c r="G88" s="37"/>
      <c r="H88" s="40"/>
      <c r="I88" s="37"/>
      <c r="J88" s="38"/>
      <c r="K88" s="38"/>
      <c r="L88" s="39"/>
      <c r="M88" s="39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</row>
    <row r="89" spans="1:59" x14ac:dyDescent="0.2">
      <c r="A89" s="36"/>
      <c r="B89" s="37"/>
      <c r="C89" s="37"/>
      <c r="D89" s="37"/>
      <c r="E89" s="37"/>
      <c r="F89" s="37"/>
      <c r="G89" s="37"/>
      <c r="H89" s="40"/>
      <c r="I89" s="37"/>
      <c r="J89" s="38"/>
      <c r="K89" s="38"/>
      <c r="L89" s="39"/>
      <c r="M89" s="39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</row>
    <row r="90" spans="1:59" x14ac:dyDescent="0.2">
      <c r="A90" s="36"/>
      <c r="B90" s="37"/>
      <c r="C90" s="37"/>
      <c r="D90" s="37"/>
      <c r="E90" s="37"/>
      <c r="F90" s="37"/>
      <c r="G90" s="37"/>
      <c r="H90" s="40"/>
      <c r="I90" s="37"/>
      <c r="J90" s="38"/>
      <c r="K90" s="38"/>
      <c r="L90" s="39"/>
      <c r="M90" s="39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</row>
    <row r="91" spans="1:59" x14ac:dyDescent="0.2">
      <c r="A91" s="36"/>
      <c r="B91" s="37"/>
      <c r="C91" s="37"/>
      <c r="D91" s="37"/>
      <c r="E91" s="37"/>
      <c r="F91" s="37"/>
      <c r="G91" s="37"/>
      <c r="H91" s="40"/>
      <c r="I91" s="37"/>
      <c r="J91" s="38"/>
      <c r="K91" s="38"/>
      <c r="L91" s="39"/>
      <c r="M91" s="39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</row>
    <row r="92" spans="1:59" x14ac:dyDescent="0.2">
      <c r="A92" s="36"/>
      <c r="B92" s="37"/>
      <c r="C92" s="37"/>
      <c r="D92" s="37"/>
      <c r="E92" s="37"/>
      <c r="F92" s="37"/>
      <c r="G92" s="37"/>
      <c r="H92" s="40"/>
      <c r="I92" s="37"/>
      <c r="J92" s="38"/>
      <c r="K92" s="38"/>
      <c r="L92" s="39"/>
      <c r="M92" s="39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</row>
    <row r="93" spans="1:59" x14ac:dyDescent="0.2">
      <c r="A93" s="36"/>
      <c r="B93" s="37"/>
      <c r="C93" s="37"/>
      <c r="D93" s="37"/>
      <c r="E93" s="37"/>
      <c r="F93" s="37"/>
      <c r="G93" s="37"/>
      <c r="H93" s="40"/>
      <c r="I93" s="37"/>
      <c r="J93" s="38"/>
      <c r="K93" s="38"/>
      <c r="L93" s="39"/>
      <c r="M93" s="39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</row>
    <row r="94" spans="1:59" x14ac:dyDescent="0.2">
      <c r="A94" s="36"/>
      <c r="B94" s="37"/>
      <c r="C94" s="37"/>
      <c r="D94" s="37"/>
      <c r="E94" s="37"/>
      <c r="F94" s="37"/>
      <c r="G94" s="37"/>
      <c r="H94" s="40"/>
      <c r="I94" s="37"/>
      <c r="J94" s="38"/>
      <c r="K94" s="38"/>
      <c r="L94" s="39"/>
      <c r="M94" s="39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</row>
    <row r="95" spans="1:59" x14ac:dyDescent="0.2">
      <c r="A95" s="36"/>
      <c r="B95" s="37"/>
      <c r="C95" s="37"/>
      <c r="D95" s="37"/>
      <c r="E95" s="37"/>
      <c r="F95" s="37"/>
      <c r="G95" s="37"/>
      <c r="H95" s="40"/>
      <c r="I95" s="37"/>
      <c r="J95" s="38"/>
      <c r="K95" s="38"/>
      <c r="L95" s="39"/>
      <c r="M95" s="39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</row>
    <row r="96" spans="1:59" x14ac:dyDescent="0.2">
      <c r="A96" s="36"/>
      <c r="B96" s="37"/>
      <c r="C96" s="37"/>
      <c r="D96" s="37"/>
      <c r="E96" s="37"/>
      <c r="F96" s="37"/>
      <c r="G96" s="37"/>
      <c r="H96" s="40"/>
      <c r="I96" s="37"/>
      <c r="J96" s="38"/>
      <c r="K96" s="38"/>
      <c r="L96" s="39"/>
      <c r="M96" s="39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</row>
    <row r="97" spans="1:59" x14ac:dyDescent="0.2">
      <c r="A97" s="36"/>
      <c r="B97" s="37"/>
      <c r="C97" s="37"/>
      <c r="D97" s="37"/>
      <c r="E97" s="37"/>
      <c r="F97" s="37"/>
      <c r="G97" s="37"/>
      <c r="H97" s="40"/>
      <c r="I97" s="37"/>
      <c r="J97" s="38"/>
      <c r="K97" s="38"/>
      <c r="L97" s="39"/>
      <c r="M97" s="39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</row>
    <row r="98" spans="1:59" x14ac:dyDescent="0.2">
      <c r="A98" s="36"/>
      <c r="B98" s="37"/>
      <c r="C98" s="37"/>
      <c r="D98" s="37"/>
      <c r="E98" s="37"/>
      <c r="F98" s="37"/>
      <c r="G98" s="37"/>
      <c r="H98" s="40"/>
      <c r="I98" s="37"/>
      <c r="J98" s="38"/>
      <c r="K98" s="38"/>
      <c r="L98" s="39"/>
      <c r="M98" s="39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</row>
    <row r="99" spans="1:59" x14ac:dyDescent="0.2">
      <c r="A99" s="36"/>
      <c r="B99" s="37"/>
      <c r="C99" s="37"/>
      <c r="D99" s="37"/>
      <c r="E99" s="37"/>
      <c r="F99" s="37"/>
      <c r="G99" s="37"/>
      <c r="H99" s="40"/>
      <c r="I99" s="37"/>
      <c r="J99" s="38"/>
      <c r="K99" s="38"/>
      <c r="L99" s="39"/>
      <c r="M99" s="39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</row>
    <row r="100" spans="1:59" x14ac:dyDescent="0.2">
      <c r="A100" s="36"/>
      <c r="B100" s="37"/>
      <c r="C100" s="37"/>
      <c r="D100" s="37"/>
      <c r="E100" s="37"/>
      <c r="F100" s="37"/>
      <c r="G100" s="37"/>
      <c r="H100" s="40"/>
      <c r="I100" s="37"/>
      <c r="J100" s="38"/>
      <c r="K100" s="38"/>
      <c r="L100" s="39"/>
      <c r="M100" s="39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</row>
    <row r="101" spans="1:59" x14ac:dyDescent="0.2">
      <c r="A101" s="36"/>
      <c r="B101" s="37"/>
      <c r="C101" s="37"/>
      <c r="D101" s="37"/>
      <c r="E101" s="37"/>
      <c r="F101" s="37"/>
      <c r="G101" s="37"/>
      <c r="H101" s="40"/>
      <c r="I101" s="37"/>
      <c r="J101" s="38"/>
      <c r="K101" s="38"/>
      <c r="L101" s="39"/>
      <c r="M101" s="39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</row>
    <row r="102" spans="1:59" x14ac:dyDescent="0.2">
      <c r="A102" s="36"/>
      <c r="B102" s="37"/>
      <c r="C102" s="37"/>
      <c r="D102" s="37"/>
      <c r="E102" s="37"/>
      <c r="F102" s="37"/>
      <c r="G102" s="37"/>
      <c r="H102" s="40"/>
      <c r="I102" s="37"/>
      <c r="J102" s="38"/>
      <c r="K102" s="38"/>
      <c r="L102" s="39"/>
      <c r="M102" s="39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</row>
    <row r="103" spans="1:59" x14ac:dyDescent="0.2">
      <c r="A103" s="36"/>
      <c r="B103" s="37"/>
      <c r="C103" s="37"/>
      <c r="D103" s="37"/>
      <c r="E103" s="37"/>
      <c r="F103" s="37"/>
      <c r="G103" s="37"/>
      <c r="H103" s="40"/>
      <c r="I103" s="37"/>
      <c r="J103" s="38"/>
      <c r="K103" s="38"/>
      <c r="L103" s="39"/>
      <c r="M103" s="39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</row>
    <row r="104" spans="1:59" x14ac:dyDescent="0.2">
      <c r="A104" s="36"/>
      <c r="B104" s="37"/>
      <c r="C104" s="37"/>
      <c r="D104" s="37"/>
      <c r="E104" s="37"/>
      <c r="F104" s="37"/>
      <c r="G104" s="37"/>
      <c r="H104" s="40"/>
      <c r="I104" s="37"/>
      <c r="J104" s="38"/>
      <c r="K104" s="38"/>
      <c r="L104" s="39"/>
      <c r="M104" s="39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</row>
    <row r="105" spans="1:59" x14ac:dyDescent="0.2">
      <c r="A105" s="36"/>
      <c r="B105" s="37"/>
      <c r="C105" s="37"/>
      <c r="D105" s="37"/>
      <c r="E105" s="37"/>
      <c r="F105" s="37"/>
      <c r="G105" s="37"/>
      <c r="H105" s="40"/>
      <c r="I105" s="37"/>
      <c r="J105" s="38"/>
      <c r="K105" s="38"/>
      <c r="L105" s="39"/>
      <c r="M105" s="39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</row>
    <row r="106" spans="1:59" x14ac:dyDescent="0.2">
      <c r="A106" s="36"/>
      <c r="B106" s="37"/>
      <c r="C106" s="37"/>
      <c r="D106" s="37"/>
      <c r="E106" s="37"/>
      <c r="F106" s="37"/>
      <c r="G106" s="37"/>
      <c r="H106" s="40"/>
      <c r="I106" s="37"/>
      <c r="J106" s="38"/>
      <c r="K106" s="38"/>
      <c r="L106" s="39"/>
      <c r="M106" s="39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</row>
    <row r="107" spans="1:59" x14ac:dyDescent="0.2">
      <c r="A107" s="36"/>
      <c r="B107" s="37"/>
      <c r="C107" s="37"/>
      <c r="D107" s="37"/>
      <c r="E107" s="37"/>
      <c r="F107" s="37"/>
      <c r="G107" s="37"/>
      <c r="H107" s="40"/>
      <c r="I107" s="37"/>
      <c r="J107" s="38"/>
      <c r="K107" s="38"/>
      <c r="L107" s="39"/>
      <c r="M107" s="39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</row>
    <row r="108" spans="1:59" x14ac:dyDescent="0.2">
      <c r="A108" s="36"/>
      <c r="B108" s="37"/>
      <c r="C108" s="37"/>
      <c r="D108" s="42"/>
      <c r="E108" s="37"/>
      <c r="F108" s="37"/>
      <c r="G108" s="42"/>
      <c r="H108" s="40"/>
      <c r="I108" s="37"/>
      <c r="J108" s="38"/>
      <c r="K108" s="43"/>
      <c r="L108" s="39"/>
      <c r="M108" s="39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</row>
    <row r="109" spans="1:59" x14ac:dyDescent="0.2">
      <c r="A109" s="36"/>
      <c r="B109" s="37"/>
      <c r="C109" s="37"/>
      <c r="D109" s="42"/>
      <c r="E109" s="37"/>
      <c r="F109" s="37"/>
      <c r="G109" s="42"/>
      <c r="H109" s="40"/>
      <c r="I109" s="37"/>
      <c r="J109" s="38"/>
      <c r="K109" s="43"/>
      <c r="L109" s="39"/>
      <c r="M109" s="39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</row>
    <row r="110" spans="1:59" x14ac:dyDescent="0.2">
      <c r="A110" s="36"/>
      <c r="B110" s="37"/>
      <c r="C110" s="37"/>
      <c r="D110" s="42"/>
      <c r="E110" s="37"/>
      <c r="F110" s="37"/>
      <c r="G110" s="42"/>
      <c r="H110" s="40"/>
      <c r="I110" s="37"/>
      <c r="J110" s="38"/>
      <c r="K110" s="43"/>
      <c r="L110" s="39"/>
      <c r="M110" s="39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</row>
    <row r="111" spans="1:59" x14ac:dyDescent="0.2">
      <c r="A111" s="36"/>
      <c r="B111" s="37"/>
      <c r="C111" s="37"/>
      <c r="D111" s="37"/>
      <c r="E111" s="37"/>
      <c r="F111" s="37"/>
      <c r="G111" s="37"/>
      <c r="H111" s="40"/>
      <c r="I111" s="37"/>
      <c r="J111" s="38"/>
      <c r="K111" s="38"/>
      <c r="L111" s="39"/>
      <c r="M111" s="39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</row>
    <row r="112" spans="1:59" x14ac:dyDescent="0.2">
      <c r="A112" s="36"/>
      <c r="B112" s="37"/>
      <c r="C112" s="37"/>
      <c r="D112" s="37"/>
      <c r="E112" s="37"/>
      <c r="F112" s="37"/>
      <c r="G112" s="37"/>
      <c r="H112" s="40"/>
      <c r="I112" s="37"/>
      <c r="J112" s="38"/>
      <c r="K112" s="38"/>
      <c r="L112" s="39"/>
      <c r="M112" s="39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</row>
    <row r="113" spans="1:59" x14ac:dyDescent="0.2">
      <c r="A113" s="36"/>
      <c r="B113" s="37"/>
      <c r="C113" s="37"/>
      <c r="D113" s="37"/>
      <c r="E113" s="37"/>
      <c r="F113" s="37"/>
      <c r="G113" s="37"/>
      <c r="H113" s="40"/>
      <c r="I113" s="37"/>
      <c r="J113" s="38"/>
      <c r="K113" s="38"/>
      <c r="L113" s="39"/>
      <c r="M113" s="39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</row>
    <row r="114" spans="1:59" x14ac:dyDescent="0.2">
      <c r="A114" s="36"/>
      <c r="B114" s="37"/>
      <c r="C114" s="37"/>
      <c r="D114" s="37"/>
      <c r="E114" s="37"/>
      <c r="F114" s="37"/>
      <c r="G114" s="37"/>
      <c r="H114" s="40"/>
      <c r="I114" s="37"/>
      <c r="J114" s="38"/>
      <c r="K114" s="38"/>
      <c r="L114" s="39"/>
      <c r="M114" s="39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</row>
    <row r="115" spans="1:59" x14ac:dyDescent="0.2">
      <c r="A115" s="36"/>
      <c r="B115" s="37"/>
      <c r="C115" s="37"/>
      <c r="D115" s="37"/>
      <c r="E115" s="37"/>
      <c r="F115" s="37"/>
      <c r="G115" s="37"/>
      <c r="H115" s="40"/>
      <c r="I115" s="37"/>
      <c r="J115" s="38"/>
      <c r="K115" s="38"/>
      <c r="L115" s="39"/>
      <c r="M115" s="39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</row>
    <row r="116" spans="1:59" x14ac:dyDescent="0.2">
      <c r="A116" s="36"/>
      <c r="B116" s="37"/>
      <c r="C116" s="37"/>
      <c r="D116" s="37"/>
      <c r="E116" s="37"/>
      <c r="F116" s="37"/>
      <c r="G116" s="37"/>
      <c r="H116" s="40"/>
      <c r="I116" s="37"/>
      <c r="J116" s="38"/>
      <c r="K116" s="38"/>
      <c r="L116" s="39"/>
      <c r="M116" s="39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</row>
    <row r="117" spans="1:59" x14ac:dyDescent="0.2">
      <c r="A117" s="36"/>
      <c r="B117" s="37"/>
      <c r="C117" s="37"/>
      <c r="D117" s="37"/>
      <c r="E117" s="37"/>
      <c r="F117" s="37"/>
      <c r="G117" s="37"/>
      <c r="H117" s="40"/>
      <c r="I117" s="37"/>
      <c r="J117" s="38"/>
      <c r="K117" s="38"/>
      <c r="L117" s="39"/>
      <c r="M117" s="39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</row>
    <row r="118" spans="1:59" x14ac:dyDescent="0.2">
      <c r="A118" s="36"/>
      <c r="B118" s="37"/>
      <c r="C118" s="37"/>
      <c r="D118" s="37"/>
      <c r="E118" s="37"/>
      <c r="F118" s="37"/>
      <c r="G118" s="37"/>
      <c r="H118" s="40"/>
      <c r="I118" s="37"/>
      <c r="J118" s="38"/>
      <c r="K118" s="38"/>
      <c r="L118" s="39"/>
      <c r="M118" s="39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</row>
    <row r="119" spans="1:59" x14ac:dyDescent="0.2">
      <c r="A119" s="36"/>
      <c r="B119" s="37"/>
      <c r="C119" s="37"/>
      <c r="D119" s="37"/>
      <c r="E119" s="37"/>
      <c r="F119" s="37"/>
      <c r="G119" s="37"/>
      <c r="H119" s="40"/>
      <c r="I119" s="37"/>
      <c r="J119" s="38"/>
      <c r="K119" s="38"/>
      <c r="L119" s="39"/>
      <c r="M119" s="39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</row>
    <row r="120" spans="1:59" x14ac:dyDescent="0.2">
      <c r="A120" s="36"/>
      <c r="B120" s="37"/>
      <c r="C120" s="37"/>
      <c r="D120" s="37"/>
      <c r="E120" s="37"/>
      <c r="F120" s="37"/>
      <c r="G120" s="37"/>
      <c r="H120" s="40"/>
      <c r="I120" s="37"/>
      <c r="J120" s="38"/>
      <c r="K120" s="38"/>
      <c r="L120" s="39"/>
      <c r="M120" s="39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  <c r="BE120" s="13"/>
      <c r="BF120" s="13"/>
      <c r="BG120" s="13"/>
    </row>
    <row r="121" spans="1:59" x14ac:dyDescent="0.2">
      <c r="A121" s="36"/>
      <c r="B121" s="37"/>
      <c r="C121" s="37"/>
      <c r="D121" s="37"/>
      <c r="E121" s="37"/>
      <c r="F121" s="37"/>
      <c r="G121" s="37"/>
      <c r="H121" s="40"/>
      <c r="I121" s="37"/>
      <c r="J121" s="38"/>
      <c r="K121" s="38"/>
      <c r="L121" s="39"/>
      <c r="M121" s="39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  <c r="BE121" s="13"/>
      <c r="BF121" s="13"/>
      <c r="BG121" s="13"/>
    </row>
    <row r="122" spans="1:59" x14ac:dyDescent="0.2">
      <c r="A122" s="36"/>
      <c r="B122" s="37"/>
      <c r="C122" s="37"/>
      <c r="D122" s="37"/>
      <c r="E122" s="37"/>
      <c r="F122" s="37"/>
      <c r="G122" s="37"/>
      <c r="H122" s="40"/>
      <c r="I122" s="37"/>
      <c r="J122" s="38"/>
      <c r="K122" s="38"/>
      <c r="L122" s="39"/>
      <c r="M122" s="39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  <c r="BE122" s="13"/>
      <c r="BF122" s="13"/>
      <c r="BG122" s="13"/>
    </row>
    <row r="123" spans="1:59" s="45" customFormat="1" x14ac:dyDescent="0.25">
      <c r="A123" s="36"/>
      <c r="B123" s="37"/>
      <c r="C123" s="37"/>
      <c r="D123" s="37"/>
      <c r="E123" s="37"/>
      <c r="F123" s="37"/>
      <c r="G123" s="37"/>
      <c r="H123" s="40"/>
      <c r="I123" s="37"/>
      <c r="J123" s="38"/>
      <c r="K123" s="38"/>
      <c r="L123" s="39"/>
      <c r="M123" s="39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4"/>
      <c r="AL123" s="44"/>
      <c r="AM123" s="44"/>
      <c r="AN123" s="44"/>
      <c r="AO123" s="44"/>
      <c r="AP123" s="44"/>
      <c r="AQ123" s="44"/>
      <c r="AR123" s="44"/>
      <c r="AS123" s="4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  <c r="BF123" s="44"/>
      <c r="BG123" s="44"/>
    </row>
    <row r="124" spans="1:59" x14ac:dyDescent="0.2">
      <c r="A124" s="36"/>
      <c r="B124" s="37"/>
      <c r="C124" s="37"/>
      <c r="D124" s="37"/>
      <c r="E124" s="37"/>
      <c r="F124" s="37"/>
      <c r="G124" s="37"/>
      <c r="H124" s="40"/>
      <c r="I124" s="37"/>
      <c r="J124" s="38"/>
      <c r="K124" s="38"/>
      <c r="L124" s="39"/>
      <c r="M124" s="39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  <c r="BE124" s="13"/>
      <c r="BF124" s="13"/>
      <c r="BG124" s="13"/>
    </row>
    <row r="125" spans="1:59" x14ac:dyDescent="0.2">
      <c r="A125" s="36"/>
      <c r="B125" s="37"/>
      <c r="C125" s="37"/>
      <c r="D125" s="37"/>
      <c r="E125" s="37"/>
      <c r="F125" s="37"/>
      <c r="G125" s="37"/>
      <c r="H125" s="40"/>
      <c r="I125" s="37"/>
      <c r="J125" s="38"/>
      <c r="K125" s="38"/>
      <c r="L125" s="39"/>
      <c r="M125" s="39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  <c r="BE125" s="13"/>
      <c r="BF125" s="13"/>
      <c r="BG125" s="13"/>
    </row>
    <row r="126" spans="1:59" s="46" customFormat="1" x14ac:dyDescent="0.25">
      <c r="A126" s="36"/>
      <c r="B126" s="37"/>
      <c r="C126" s="37"/>
      <c r="D126" s="37"/>
      <c r="E126" s="37"/>
      <c r="F126" s="37"/>
      <c r="G126" s="37"/>
      <c r="H126" s="40"/>
      <c r="I126" s="37"/>
      <c r="J126" s="38"/>
      <c r="K126" s="38"/>
      <c r="L126" s="39"/>
      <c r="M126" s="39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37"/>
      <c r="AM126" s="37"/>
      <c r="AN126" s="37"/>
      <c r="AO126" s="37"/>
      <c r="AP126" s="37"/>
      <c r="AQ126" s="37"/>
      <c r="AR126" s="37"/>
      <c r="AS126" s="37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  <c r="BF126" s="37"/>
      <c r="BG126" s="37"/>
    </row>
    <row r="127" spans="1:59" s="46" customFormat="1" x14ac:dyDescent="0.25">
      <c r="A127" s="36"/>
      <c r="B127" s="37"/>
      <c r="C127" s="37"/>
      <c r="D127" s="37"/>
      <c r="E127" s="37"/>
      <c r="F127" s="37"/>
      <c r="G127" s="37"/>
      <c r="H127" s="40"/>
      <c r="I127" s="37"/>
      <c r="J127" s="38"/>
      <c r="K127" s="38"/>
      <c r="L127" s="39"/>
      <c r="M127" s="39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37"/>
      <c r="AM127" s="37"/>
      <c r="AN127" s="37"/>
      <c r="AO127" s="37"/>
      <c r="AP127" s="37"/>
      <c r="AQ127" s="37"/>
      <c r="AR127" s="37"/>
      <c r="AS127" s="37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  <c r="BF127" s="37"/>
      <c r="BG127" s="37"/>
    </row>
    <row r="128" spans="1:59" s="46" customFormat="1" x14ac:dyDescent="0.25">
      <c r="A128" s="36"/>
      <c r="B128" s="47"/>
      <c r="C128" s="47"/>
      <c r="D128" s="47"/>
      <c r="E128" s="37"/>
      <c r="F128" s="37"/>
      <c r="G128" s="47"/>
      <c r="H128" s="48"/>
      <c r="I128" s="47"/>
      <c r="J128" s="49"/>
      <c r="K128" s="49"/>
      <c r="L128" s="39"/>
      <c r="M128" s="39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37"/>
      <c r="AM128" s="37"/>
      <c r="AN128" s="37"/>
      <c r="AO128" s="37"/>
      <c r="AP128" s="37"/>
      <c r="AQ128" s="37"/>
      <c r="AR128" s="37"/>
      <c r="AS128" s="37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  <c r="BF128" s="37"/>
      <c r="BG128" s="37"/>
    </row>
    <row r="129" spans="1:976" s="46" customFormat="1" x14ac:dyDescent="0.25">
      <c r="A129" s="36"/>
      <c r="B129" s="37"/>
      <c r="C129" s="37"/>
      <c r="D129" s="37"/>
      <c r="E129" s="37"/>
      <c r="F129" s="37"/>
      <c r="G129" s="37"/>
      <c r="H129" s="40"/>
      <c r="I129" s="37"/>
      <c r="J129" s="38"/>
      <c r="K129" s="38"/>
      <c r="L129" s="39"/>
      <c r="M129" s="39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37"/>
      <c r="AM129" s="37"/>
      <c r="AN129" s="37"/>
      <c r="AO129" s="37"/>
      <c r="AP129" s="37"/>
      <c r="AQ129" s="37"/>
      <c r="AR129" s="37"/>
      <c r="AS129" s="37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  <c r="BF129" s="37"/>
      <c r="BG129" s="37"/>
    </row>
    <row r="130" spans="1:976" s="46" customFormat="1" x14ac:dyDescent="0.25">
      <c r="A130" s="36"/>
      <c r="B130" s="37"/>
      <c r="C130" s="37"/>
      <c r="D130" s="37"/>
      <c r="E130" s="37"/>
      <c r="F130" s="37"/>
      <c r="G130" s="37"/>
      <c r="H130" s="40"/>
      <c r="I130" s="37"/>
      <c r="J130" s="38"/>
      <c r="K130" s="38"/>
      <c r="L130" s="39"/>
      <c r="M130" s="39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37"/>
      <c r="AM130" s="37"/>
      <c r="AN130" s="37"/>
      <c r="AO130" s="37"/>
      <c r="AP130" s="37"/>
      <c r="AQ130" s="37"/>
      <c r="AR130" s="37"/>
      <c r="AS130" s="37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  <c r="BF130" s="37"/>
      <c r="BG130" s="37"/>
    </row>
    <row r="131" spans="1:976" s="46" customFormat="1" x14ac:dyDescent="0.25">
      <c r="A131" s="36"/>
      <c r="B131" s="37"/>
      <c r="C131" s="37"/>
      <c r="D131" s="37"/>
      <c r="E131" s="37"/>
      <c r="F131" s="37"/>
      <c r="G131" s="37"/>
      <c r="H131" s="40"/>
      <c r="I131" s="37"/>
      <c r="J131" s="38"/>
      <c r="K131" s="38"/>
      <c r="L131" s="39"/>
      <c r="M131" s="39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37"/>
      <c r="AM131" s="37"/>
      <c r="AN131" s="37"/>
      <c r="AO131" s="37"/>
      <c r="AP131" s="37"/>
      <c r="AQ131" s="37"/>
      <c r="AR131" s="37"/>
      <c r="AS131" s="37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  <c r="BF131" s="37"/>
      <c r="BG131" s="37"/>
    </row>
    <row r="132" spans="1:976" s="46" customFormat="1" x14ac:dyDescent="0.25">
      <c r="A132" s="36"/>
      <c r="B132" s="37"/>
      <c r="C132" s="37"/>
      <c r="D132" s="37"/>
      <c r="E132" s="37"/>
      <c r="F132" s="37"/>
      <c r="G132" s="37"/>
      <c r="H132" s="40"/>
      <c r="I132" s="37"/>
      <c r="J132" s="38"/>
      <c r="K132" s="38"/>
      <c r="L132" s="39"/>
      <c r="M132" s="39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  <c r="AM132" s="37"/>
      <c r="AN132" s="37"/>
      <c r="AO132" s="37"/>
      <c r="AP132" s="37"/>
      <c r="AQ132" s="37"/>
      <c r="AR132" s="37"/>
      <c r="AS132" s="37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  <c r="BF132" s="37"/>
      <c r="BG132" s="37"/>
    </row>
    <row r="133" spans="1:976" x14ac:dyDescent="0.2">
      <c r="A133" s="36"/>
      <c r="B133" s="37"/>
      <c r="C133" s="37"/>
      <c r="D133" s="37"/>
      <c r="E133" s="37"/>
      <c r="F133" s="37"/>
      <c r="G133" s="37"/>
      <c r="H133" s="40"/>
      <c r="I133" s="37"/>
      <c r="J133" s="38"/>
      <c r="K133" s="38"/>
      <c r="L133" s="39"/>
      <c r="M133" s="39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  <c r="BA133" s="13"/>
      <c r="BB133" s="13"/>
      <c r="BC133" s="13"/>
      <c r="BD133" s="13"/>
      <c r="BE133" s="13"/>
      <c r="BF133" s="13"/>
      <c r="BG133" s="13"/>
    </row>
    <row r="134" spans="1:976" x14ac:dyDescent="0.2">
      <c r="A134" s="36"/>
      <c r="B134" s="37"/>
      <c r="C134" s="37"/>
      <c r="D134" s="37"/>
      <c r="E134" s="37"/>
      <c r="F134" s="37"/>
      <c r="G134" s="37"/>
      <c r="H134" s="40"/>
      <c r="I134" s="37"/>
      <c r="J134" s="38"/>
      <c r="K134" s="38"/>
      <c r="L134" s="39"/>
      <c r="M134" s="39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  <c r="BE134" s="13"/>
      <c r="BF134" s="13"/>
      <c r="BG134" s="13"/>
    </row>
    <row r="135" spans="1:976" x14ac:dyDescent="0.2">
      <c r="A135" s="36"/>
      <c r="B135" s="37"/>
      <c r="C135" s="37"/>
      <c r="D135" s="37"/>
      <c r="E135" s="37"/>
      <c r="F135" s="37"/>
      <c r="G135" s="37"/>
      <c r="H135" s="40"/>
      <c r="I135" s="37"/>
      <c r="J135" s="38"/>
      <c r="K135" s="38"/>
      <c r="L135" s="39"/>
      <c r="M135" s="39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  <c r="AJ135" s="50"/>
      <c r="AK135" s="50"/>
      <c r="AL135" s="50"/>
      <c r="AM135" s="50"/>
      <c r="AN135" s="50"/>
      <c r="AO135" s="50"/>
      <c r="AP135" s="50"/>
      <c r="AQ135" s="50"/>
      <c r="AR135" s="50"/>
      <c r="AS135" s="50"/>
      <c r="AT135" s="50"/>
      <c r="AU135" s="50"/>
      <c r="AV135" s="50"/>
      <c r="AW135" s="50"/>
      <c r="AX135" s="50"/>
      <c r="AY135" s="50"/>
      <c r="AZ135" s="50"/>
      <c r="BA135" s="50"/>
      <c r="BB135" s="50"/>
      <c r="BC135" s="50"/>
      <c r="BD135" s="50"/>
      <c r="BE135" s="50"/>
      <c r="BF135" s="50"/>
      <c r="BG135" s="50"/>
      <c r="BH135" s="51"/>
      <c r="BI135" s="51"/>
      <c r="BJ135" s="51"/>
      <c r="BK135" s="51"/>
      <c r="BL135" s="51"/>
      <c r="BM135" s="51"/>
      <c r="BN135" s="51"/>
      <c r="BO135" s="51"/>
      <c r="BP135" s="51"/>
      <c r="BQ135" s="51"/>
      <c r="BR135" s="51"/>
      <c r="BS135" s="51"/>
      <c r="BT135" s="51"/>
      <c r="BU135" s="51"/>
      <c r="BV135" s="51"/>
      <c r="BW135" s="51"/>
      <c r="BX135" s="51"/>
      <c r="BY135" s="51"/>
      <c r="BZ135" s="51"/>
      <c r="CA135" s="51"/>
      <c r="CB135" s="51"/>
      <c r="CC135" s="51"/>
      <c r="CD135" s="51"/>
      <c r="CE135" s="51"/>
      <c r="CF135" s="51"/>
      <c r="CG135" s="51"/>
      <c r="CH135" s="51"/>
      <c r="CI135" s="51"/>
      <c r="CJ135" s="51"/>
      <c r="CK135" s="51"/>
      <c r="CL135" s="51"/>
      <c r="CM135" s="51"/>
      <c r="CN135" s="51"/>
      <c r="CO135" s="51"/>
      <c r="CP135" s="51"/>
      <c r="CQ135" s="51"/>
      <c r="CR135" s="51"/>
      <c r="CS135" s="51"/>
      <c r="CT135" s="51"/>
      <c r="CU135" s="51"/>
      <c r="CV135" s="51"/>
      <c r="CW135" s="51"/>
      <c r="CX135" s="51"/>
      <c r="CY135" s="51"/>
      <c r="CZ135" s="51"/>
      <c r="DA135" s="51"/>
      <c r="DB135" s="51"/>
      <c r="DC135" s="51"/>
      <c r="DD135" s="51"/>
      <c r="DE135" s="51"/>
      <c r="DF135" s="51"/>
      <c r="DG135" s="51"/>
      <c r="DH135" s="51"/>
      <c r="DI135" s="51"/>
      <c r="DJ135" s="51"/>
      <c r="DK135" s="51"/>
      <c r="DL135" s="51"/>
      <c r="DM135" s="51"/>
      <c r="DN135" s="51"/>
      <c r="DO135" s="51"/>
      <c r="DP135" s="51"/>
      <c r="DQ135" s="51"/>
      <c r="DR135" s="51"/>
      <c r="DS135" s="51"/>
      <c r="DT135" s="51"/>
      <c r="DU135" s="51"/>
      <c r="DV135" s="51"/>
      <c r="DW135" s="51"/>
      <c r="DX135" s="51"/>
      <c r="DY135" s="51"/>
      <c r="DZ135" s="51"/>
      <c r="EA135" s="51"/>
      <c r="EB135" s="51"/>
      <c r="EC135" s="51"/>
      <c r="ED135" s="51"/>
      <c r="EE135" s="51"/>
      <c r="EF135" s="51"/>
      <c r="EG135" s="51"/>
      <c r="EH135" s="51"/>
      <c r="EI135" s="51"/>
      <c r="EJ135" s="51"/>
      <c r="EK135" s="51"/>
      <c r="EL135" s="51"/>
      <c r="EM135" s="51"/>
      <c r="EN135" s="51"/>
      <c r="EO135" s="51"/>
      <c r="EP135" s="51"/>
      <c r="EQ135" s="51"/>
      <c r="ER135" s="51"/>
      <c r="ES135" s="51"/>
      <c r="ET135" s="51"/>
      <c r="EU135" s="51"/>
      <c r="EV135" s="51"/>
      <c r="EW135" s="51"/>
      <c r="EX135" s="51"/>
      <c r="EY135" s="51"/>
      <c r="EZ135" s="51"/>
      <c r="FA135" s="51"/>
      <c r="FB135" s="51"/>
      <c r="FC135" s="51"/>
      <c r="FD135" s="51"/>
      <c r="FE135" s="51"/>
      <c r="FF135" s="51"/>
      <c r="FG135" s="51"/>
      <c r="FH135" s="51"/>
      <c r="FI135" s="51"/>
      <c r="FJ135" s="51"/>
      <c r="FK135" s="51"/>
      <c r="FL135" s="51"/>
      <c r="FM135" s="51"/>
      <c r="FN135" s="51"/>
      <c r="FO135" s="51"/>
      <c r="FP135" s="51"/>
      <c r="FQ135" s="51"/>
      <c r="FR135" s="51"/>
      <c r="FS135" s="51"/>
      <c r="FT135" s="51"/>
      <c r="FU135" s="51"/>
      <c r="FV135" s="51"/>
      <c r="FW135" s="51"/>
      <c r="FX135" s="51"/>
      <c r="FY135" s="51"/>
      <c r="FZ135" s="51"/>
      <c r="GA135" s="51"/>
      <c r="GB135" s="51"/>
      <c r="GC135" s="51"/>
      <c r="GD135" s="51"/>
      <c r="GE135" s="51"/>
      <c r="GF135" s="51"/>
      <c r="GG135" s="51"/>
      <c r="GH135" s="51"/>
      <c r="GI135" s="51"/>
      <c r="GJ135" s="51"/>
      <c r="GK135" s="51"/>
      <c r="GL135" s="51"/>
      <c r="GM135" s="51"/>
      <c r="GN135" s="51"/>
      <c r="GO135" s="51"/>
      <c r="GP135" s="51"/>
      <c r="GQ135" s="51"/>
      <c r="GR135" s="51"/>
      <c r="GS135" s="51"/>
      <c r="GT135" s="51"/>
      <c r="GU135" s="51"/>
      <c r="GV135" s="51"/>
      <c r="GW135" s="51"/>
      <c r="GX135" s="51"/>
      <c r="GY135" s="51"/>
      <c r="GZ135" s="51"/>
      <c r="HA135" s="51"/>
      <c r="HB135" s="51"/>
      <c r="HC135" s="51"/>
      <c r="HD135" s="51"/>
      <c r="HE135" s="51"/>
      <c r="HF135" s="51"/>
      <c r="HG135" s="51"/>
      <c r="HH135" s="51"/>
      <c r="HI135" s="51"/>
      <c r="HJ135" s="51"/>
      <c r="HK135" s="51"/>
      <c r="HL135" s="51"/>
      <c r="HM135" s="51"/>
      <c r="HN135" s="51"/>
      <c r="HO135" s="51"/>
      <c r="HP135" s="51"/>
      <c r="HQ135" s="51"/>
      <c r="HR135" s="51"/>
      <c r="HS135" s="51"/>
      <c r="HT135" s="51"/>
      <c r="HU135" s="51"/>
      <c r="HV135" s="51"/>
      <c r="HW135" s="51"/>
      <c r="HX135" s="51"/>
      <c r="HY135" s="51"/>
      <c r="HZ135" s="51"/>
      <c r="IA135" s="51"/>
      <c r="IB135" s="51"/>
      <c r="IC135" s="51"/>
      <c r="ID135" s="51"/>
      <c r="IE135" s="51"/>
      <c r="IF135" s="51"/>
      <c r="IG135" s="51"/>
      <c r="IH135" s="51"/>
      <c r="II135" s="51"/>
      <c r="IJ135" s="51"/>
      <c r="IK135" s="51"/>
      <c r="IL135" s="51"/>
      <c r="IM135" s="51"/>
      <c r="IN135" s="51"/>
      <c r="IO135" s="51"/>
      <c r="IP135" s="51"/>
      <c r="IQ135" s="51"/>
      <c r="IR135" s="51"/>
      <c r="IS135" s="51"/>
      <c r="IT135" s="51"/>
      <c r="IU135" s="51"/>
      <c r="IV135" s="51"/>
      <c r="IW135" s="51"/>
      <c r="IX135" s="51"/>
      <c r="IY135" s="51"/>
      <c r="IZ135" s="51"/>
      <c r="JA135" s="51"/>
      <c r="JB135" s="51"/>
      <c r="JC135" s="51"/>
      <c r="JD135" s="51"/>
      <c r="JE135" s="51"/>
      <c r="JF135" s="51"/>
      <c r="JG135" s="51"/>
      <c r="JH135" s="51"/>
      <c r="JI135" s="51"/>
      <c r="JJ135" s="51"/>
      <c r="JK135" s="51"/>
      <c r="JL135" s="51"/>
      <c r="JM135" s="51"/>
      <c r="JN135" s="51"/>
      <c r="JO135" s="51"/>
      <c r="JP135" s="51"/>
      <c r="JQ135" s="51"/>
      <c r="JR135" s="51"/>
      <c r="JS135" s="51"/>
      <c r="JT135" s="51"/>
      <c r="JU135" s="51"/>
      <c r="JV135" s="51"/>
      <c r="JW135" s="51"/>
      <c r="JX135" s="51"/>
      <c r="JY135" s="51"/>
      <c r="JZ135" s="51"/>
      <c r="KA135" s="51"/>
      <c r="KB135" s="51"/>
      <c r="KC135" s="51"/>
      <c r="KD135" s="51"/>
      <c r="KE135" s="51"/>
      <c r="KF135" s="51"/>
      <c r="KG135" s="51"/>
      <c r="KH135" s="51"/>
      <c r="KI135" s="51"/>
      <c r="KJ135" s="51"/>
      <c r="KK135" s="51"/>
      <c r="KL135" s="51"/>
      <c r="KM135" s="51"/>
      <c r="KN135" s="51"/>
      <c r="KO135" s="51"/>
      <c r="KP135" s="51"/>
      <c r="KQ135" s="51"/>
      <c r="KR135" s="51"/>
      <c r="KS135" s="51"/>
      <c r="KT135" s="51"/>
      <c r="KU135" s="51"/>
      <c r="KV135" s="51"/>
      <c r="KW135" s="51"/>
      <c r="KX135" s="51"/>
      <c r="KY135" s="51"/>
      <c r="KZ135" s="51"/>
      <c r="LA135" s="51"/>
      <c r="LB135" s="51"/>
      <c r="LC135" s="51"/>
      <c r="LD135" s="51"/>
      <c r="LE135" s="51"/>
      <c r="LF135" s="51"/>
      <c r="LG135" s="51"/>
      <c r="LH135" s="51"/>
      <c r="LI135" s="51"/>
      <c r="LJ135" s="51"/>
      <c r="LK135" s="51"/>
      <c r="LL135" s="51"/>
      <c r="LM135" s="51"/>
      <c r="LN135" s="51"/>
      <c r="LO135" s="51"/>
      <c r="LP135" s="51"/>
      <c r="LQ135" s="51"/>
      <c r="LR135" s="51"/>
      <c r="LS135" s="51"/>
      <c r="LT135" s="51"/>
      <c r="LU135" s="51"/>
      <c r="LV135" s="51"/>
      <c r="LW135" s="51"/>
      <c r="LX135" s="51"/>
      <c r="LY135" s="51"/>
      <c r="LZ135" s="51"/>
      <c r="MA135" s="51"/>
      <c r="MB135" s="51"/>
      <c r="MC135" s="51"/>
      <c r="MD135" s="51"/>
      <c r="ME135" s="51"/>
      <c r="MF135" s="51"/>
      <c r="MG135" s="51"/>
      <c r="MH135" s="51"/>
      <c r="MI135" s="51"/>
      <c r="MJ135" s="51"/>
      <c r="MK135" s="51"/>
      <c r="ML135" s="51"/>
      <c r="MM135" s="51"/>
      <c r="MN135" s="51"/>
      <c r="MO135" s="51"/>
      <c r="MP135" s="51"/>
      <c r="MQ135" s="51"/>
      <c r="MR135" s="51"/>
      <c r="MS135" s="51"/>
      <c r="MT135" s="51"/>
      <c r="MU135" s="51"/>
      <c r="MV135" s="51"/>
      <c r="MW135" s="51"/>
      <c r="MX135" s="51"/>
      <c r="MY135" s="51"/>
      <c r="MZ135" s="51"/>
      <c r="NA135" s="51"/>
      <c r="NB135" s="51"/>
      <c r="NC135" s="51"/>
      <c r="ND135" s="51"/>
      <c r="NE135" s="51"/>
      <c r="NF135" s="51"/>
      <c r="NG135" s="51"/>
      <c r="NH135" s="51"/>
      <c r="NI135" s="51"/>
      <c r="NJ135" s="51"/>
      <c r="NK135" s="51"/>
      <c r="NL135" s="51"/>
      <c r="NM135" s="51"/>
      <c r="NN135" s="51"/>
      <c r="NO135" s="51"/>
      <c r="NP135" s="51"/>
      <c r="NQ135" s="51"/>
      <c r="NR135" s="51"/>
      <c r="NS135" s="51"/>
      <c r="NT135" s="51"/>
      <c r="NU135" s="51"/>
      <c r="NV135" s="51"/>
      <c r="NW135" s="51"/>
      <c r="NX135" s="51"/>
      <c r="NY135" s="51"/>
      <c r="NZ135" s="51"/>
      <c r="OA135" s="51"/>
      <c r="OB135" s="51"/>
      <c r="OC135" s="51"/>
      <c r="OD135" s="51"/>
      <c r="OE135" s="51"/>
      <c r="OF135" s="51"/>
      <c r="OG135" s="51"/>
      <c r="OH135" s="51"/>
      <c r="OI135" s="51"/>
      <c r="OJ135" s="51"/>
      <c r="OK135" s="51"/>
      <c r="OL135" s="51"/>
      <c r="OM135" s="51"/>
      <c r="ON135" s="51"/>
      <c r="OO135" s="51"/>
      <c r="OP135" s="51"/>
      <c r="OQ135" s="51"/>
      <c r="OR135" s="51"/>
      <c r="OS135" s="51"/>
      <c r="OT135" s="51"/>
      <c r="OU135" s="51"/>
      <c r="OV135" s="51"/>
      <c r="OW135" s="51"/>
      <c r="OX135" s="51"/>
      <c r="OY135" s="51"/>
      <c r="OZ135" s="51"/>
      <c r="PA135" s="51"/>
      <c r="PB135" s="51"/>
      <c r="PC135" s="51"/>
      <c r="PD135" s="51"/>
      <c r="PE135" s="51"/>
      <c r="PF135" s="51"/>
      <c r="PG135" s="51"/>
      <c r="PH135" s="51"/>
      <c r="PI135" s="51"/>
      <c r="PJ135" s="51"/>
      <c r="PK135" s="51"/>
      <c r="PL135" s="51"/>
      <c r="PM135" s="51"/>
      <c r="PN135" s="51"/>
      <c r="PO135" s="51"/>
      <c r="PP135" s="51"/>
      <c r="PQ135" s="51"/>
      <c r="PR135" s="51"/>
      <c r="PS135" s="51"/>
      <c r="PT135" s="51"/>
      <c r="PU135" s="51"/>
      <c r="PV135" s="51"/>
      <c r="PW135" s="51"/>
      <c r="PX135" s="51"/>
      <c r="PY135" s="51"/>
      <c r="PZ135" s="51"/>
      <c r="QA135" s="51"/>
      <c r="QB135" s="51"/>
      <c r="QC135" s="51"/>
      <c r="QD135" s="51"/>
      <c r="QE135" s="51"/>
      <c r="QF135" s="51"/>
      <c r="QG135" s="51"/>
      <c r="QH135" s="51"/>
      <c r="QI135" s="51"/>
      <c r="QJ135" s="51"/>
      <c r="QK135" s="51"/>
      <c r="QL135" s="51"/>
      <c r="QM135" s="51"/>
      <c r="QN135" s="51"/>
      <c r="QO135" s="51"/>
      <c r="QP135" s="51"/>
      <c r="QQ135" s="51"/>
      <c r="QR135" s="51"/>
      <c r="QS135" s="51"/>
      <c r="QT135" s="51"/>
      <c r="QU135" s="51"/>
      <c r="QV135" s="51"/>
      <c r="QW135" s="51"/>
      <c r="QX135" s="51"/>
      <c r="QY135" s="51"/>
      <c r="QZ135" s="51"/>
      <c r="RA135" s="51"/>
      <c r="RB135" s="51"/>
      <c r="RC135" s="51"/>
      <c r="RD135" s="51"/>
      <c r="RE135" s="51"/>
      <c r="RF135" s="51"/>
      <c r="RG135" s="51"/>
      <c r="RH135" s="51"/>
      <c r="RI135" s="51"/>
      <c r="RJ135" s="51"/>
      <c r="RK135" s="51"/>
      <c r="RL135" s="51"/>
      <c r="RM135" s="51"/>
      <c r="RN135" s="51"/>
      <c r="RO135" s="51"/>
      <c r="RP135" s="51"/>
      <c r="RQ135" s="51"/>
      <c r="RR135" s="51"/>
      <c r="RS135" s="51"/>
      <c r="RT135" s="51"/>
      <c r="RU135" s="51"/>
      <c r="RV135" s="51"/>
      <c r="RW135" s="51"/>
      <c r="RX135" s="51"/>
      <c r="RY135" s="51"/>
      <c r="RZ135" s="51"/>
      <c r="SA135" s="51"/>
      <c r="SB135" s="51"/>
      <c r="SC135" s="51"/>
      <c r="SD135" s="51"/>
      <c r="SE135" s="51"/>
      <c r="SF135" s="51"/>
      <c r="SG135" s="51"/>
      <c r="SH135" s="51"/>
      <c r="SI135" s="51"/>
      <c r="SJ135" s="51"/>
      <c r="SK135" s="51"/>
      <c r="SL135" s="51"/>
      <c r="SM135" s="51"/>
      <c r="SN135" s="51"/>
      <c r="SO135" s="51"/>
      <c r="SP135" s="51"/>
      <c r="SQ135" s="51"/>
      <c r="SR135" s="51"/>
      <c r="SS135" s="51"/>
      <c r="ST135" s="51"/>
      <c r="SU135" s="51"/>
      <c r="SV135" s="51"/>
      <c r="SW135" s="51"/>
      <c r="SX135" s="51"/>
      <c r="SY135" s="51"/>
      <c r="SZ135" s="51"/>
      <c r="TA135" s="51"/>
      <c r="TB135" s="51"/>
      <c r="TC135" s="51"/>
      <c r="TD135" s="51"/>
      <c r="TE135" s="51"/>
      <c r="TF135" s="51"/>
      <c r="TG135" s="51"/>
      <c r="TH135" s="51"/>
      <c r="TI135" s="51"/>
      <c r="TJ135" s="51"/>
      <c r="TK135" s="51"/>
      <c r="TL135" s="51"/>
      <c r="TM135" s="51"/>
      <c r="TN135" s="51"/>
      <c r="TO135" s="51"/>
      <c r="TP135" s="51"/>
      <c r="TQ135" s="51"/>
      <c r="TR135" s="51"/>
      <c r="TS135" s="51"/>
      <c r="TT135" s="51"/>
      <c r="TU135" s="51"/>
      <c r="TV135" s="51"/>
      <c r="TW135" s="51"/>
      <c r="TX135" s="51"/>
      <c r="TY135" s="51"/>
      <c r="TZ135" s="51"/>
      <c r="UA135" s="51"/>
      <c r="UB135" s="51"/>
      <c r="UC135" s="51"/>
      <c r="UD135" s="51"/>
      <c r="UE135" s="51"/>
      <c r="UF135" s="51"/>
      <c r="UG135" s="51"/>
      <c r="UH135" s="51"/>
      <c r="UI135" s="51"/>
      <c r="UJ135" s="51"/>
      <c r="UK135" s="51"/>
      <c r="UL135" s="51"/>
      <c r="UM135" s="51"/>
      <c r="UN135" s="51"/>
      <c r="UO135" s="51"/>
      <c r="UP135" s="51"/>
      <c r="UQ135" s="51"/>
      <c r="UR135" s="51"/>
      <c r="US135" s="51"/>
      <c r="UT135" s="51"/>
      <c r="UU135" s="51"/>
      <c r="UV135" s="51"/>
      <c r="UW135" s="51"/>
      <c r="UX135" s="51"/>
      <c r="UY135" s="51"/>
      <c r="UZ135" s="51"/>
      <c r="VA135" s="51"/>
      <c r="VB135" s="51"/>
      <c r="VC135" s="51"/>
      <c r="VD135" s="51"/>
      <c r="VE135" s="51"/>
      <c r="VF135" s="51"/>
      <c r="VG135" s="51"/>
      <c r="VH135" s="51"/>
      <c r="VI135" s="51"/>
      <c r="VJ135" s="51"/>
      <c r="VK135" s="51"/>
      <c r="VL135" s="51"/>
      <c r="VM135" s="51"/>
      <c r="VN135" s="51"/>
      <c r="VO135" s="51"/>
      <c r="VP135" s="51"/>
      <c r="VQ135" s="51"/>
      <c r="VR135" s="51"/>
      <c r="VS135" s="51"/>
      <c r="VT135" s="51"/>
      <c r="VU135" s="51"/>
      <c r="VV135" s="51"/>
      <c r="VW135" s="51"/>
      <c r="VX135" s="51"/>
      <c r="VY135" s="51"/>
      <c r="VZ135" s="51"/>
      <c r="WA135" s="51"/>
      <c r="WB135" s="51"/>
      <c r="WC135" s="51"/>
      <c r="WD135" s="51"/>
      <c r="WE135" s="51"/>
      <c r="WF135" s="51"/>
      <c r="WG135" s="51"/>
      <c r="WH135" s="51"/>
      <c r="WI135" s="51"/>
      <c r="WJ135" s="51"/>
      <c r="WK135" s="51"/>
      <c r="WL135" s="51"/>
      <c r="WM135" s="51"/>
      <c r="WN135" s="51"/>
      <c r="WO135" s="51"/>
      <c r="WP135" s="51"/>
      <c r="WQ135" s="51"/>
      <c r="WR135" s="51"/>
      <c r="WS135" s="51"/>
      <c r="WT135" s="51"/>
      <c r="WU135" s="51"/>
      <c r="WV135" s="51"/>
      <c r="WW135" s="51"/>
      <c r="WX135" s="51"/>
      <c r="WY135" s="51"/>
      <c r="WZ135" s="51"/>
      <c r="XA135" s="51"/>
      <c r="XB135" s="51"/>
      <c r="XC135" s="51"/>
      <c r="XD135" s="51"/>
      <c r="XE135" s="51"/>
      <c r="XF135" s="51"/>
      <c r="XG135" s="51"/>
      <c r="XH135" s="51"/>
      <c r="XI135" s="51"/>
      <c r="XJ135" s="51"/>
      <c r="XK135" s="51"/>
      <c r="XL135" s="51"/>
      <c r="XM135" s="51"/>
      <c r="XN135" s="51"/>
      <c r="XO135" s="51"/>
      <c r="XP135" s="51"/>
      <c r="XQ135" s="51"/>
      <c r="XR135" s="51"/>
      <c r="XS135" s="51"/>
      <c r="XT135" s="51"/>
      <c r="XU135" s="51"/>
      <c r="XV135" s="51"/>
      <c r="XW135" s="51"/>
      <c r="XX135" s="51"/>
      <c r="XY135" s="51"/>
      <c r="XZ135" s="51"/>
      <c r="YA135" s="51"/>
      <c r="YB135" s="51"/>
      <c r="YC135" s="51"/>
      <c r="YD135" s="51"/>
      <c r="YE135" s="51"/>
      <c r="YF135" s="51"/>
      <c r="YG135" s="51"/>
      <c r="YH135" s="51"/>
      <c r="YI135" s="51"/>
      <c r="YJ135" s="51"/>
      <c r="YK135" s="51"/>
      <c r="YL135" s="51"/>
      <c r="YM135" s="51"/>
      <c r="YN135" s="51"/>
      <c r="YO135" s="51"/>
      <c r="YP135" s="51"/>
      <c r="YQ135" s="51"/>
      <c r="YR135" s="51"/>
      <c r="YS135" s="51"/>
      <c r="YT135" s="51"/>
      <c r="YU135" s="51"/>
      <c r="YV135" s="51"/>
      <c r="YW135" s="51"/>
      <c r="YX135" s="51"/>
      <c r="YY135" s="51"/>
      <c r="YZ135" s="51"/>
      <c r="ZA135" s="51"/>
      <c r="ZB135" s="51"/>
      <c r="ZC135" s="51"/>
      <c r="ZD135" s="51"/>
      <c r="ZE135" s="51"/>
      <c r="ZF135" s="51"/>
      <c r="ZG135" s="51"/>
      <c r="ZH135" s="51"/>
      <c r="ZI135" s="51"/>
      <c r="ZJ135" s="51"/>
      <c r="ZK135" s="51"/>
      <c r="ZL135" s="51"/>
      <c r="ZM135" s="51"/>
      <c r="ZN135" s="51"/>
      <c r="ZO135" s="51"/>
      <c r="ZP135" s="51"/>
      <c r="ZQ135" s="51"/>
      <c r="ZR135" s="51"/>
      <c r="ZS135" s="51"/>
      <c r="ZT135" s="51"/>
      <c r="ZU135" s="51"/>
      <c r="ZV135" s="51"/>
      <c r="ZW135" s="51"/>
      <c r="ZX135" s="51"/>
      <c r="ZY135" s="51"/>
      <c r="ZZ135" s="51"/>
      <c r="AAA135" s="51"/>
      <c r="AAB135" s="51"/>
      <c r="AAC135" s="51"/>
      <c r="AAD135" s="51"/>
      <c r="AAE135" s="51"/>
      <c r="AAF135" s="51"/>
      <c r="AAG135" s="51"/>
      <c r="AAH135" s="51"/>
      <c r="AAI135" s="51"/>
      <c r="AAJ135" s="51"/>
      <c r="AAK135" s="51"/>
      <c r="AAL135" s="51"/>
      <c r="AAM135" s="51"/>
      <c r="AAN135" s="51"/>
      <c r="AAO135" s="51"/>
      <c r="AAP135" s="51"/>
      <c r="AAQ135" s="51"/>
      <c r="AAR135" s="51"/>
      <c r="AAS135" s="51"/>
      <c r="AAT135" s="51"/>
      <c r="AAU135" s="51"/>
      <c r="AAV135" s="51"/>
      <c r="AAW135" s="51"/>
      <c r="AAX135" s="51"/>
      <c r="AAY135" s="51"/>
      <c r="AAZ135" s="51"/>
      <c r="ABA135" s="51"/>
      <c r="ABB135" s="51"/>
      <c r="ABC135" s="51"/>
      <c r="ABD135" s="51"/>
      <c r="ABE135" s="51"/>
      <c r="ABF135" s="51"/>
      <c r="ABG135" s="51"/>
      <c r="ABH135" s="51"/>
      <c r="ABI135" s="51"/>
      <c r="ABJ135" s="51"/>
      <c r="ABK135" s="51"/>
      <c r="ABL135" s="51"/>
      <c r="ABM135" s="51"/>
      <c r="ABN135" s="51"/>
      <c r="ABO135" s="51"/>
      <c r="ABP135" s="51"/>
      <c r="ABQ135" s="51"/>
      <c r="ABR135" s="51"/>
      <c r="ABS135" s="51"/>
      <c r="ABT135" s="51"/>
      <c r="ABU135" s="51"/>
      <c r="ABV135" s="51"/>
      <c r="ABW135" s="51"/>
      <c r="ABX135" s="51"/>
      <c r="ABY135" s="51"/>
      <c r="ABZ135" s="51"/>
      <c r="ACA135" s="51"/>
      <c r="ACB135" s="51"/>
      <c r="ACC135" s="51"/>
      <c r="ACD135" s="51"/>
      <c r="ACE135" s="51"/>
      <c r="ACF135" s="51"/>
      <c r="ACG135" s="51"/>
      <c r="ACH135" s="51"/>
      <c r="ACI135" s="51"/>
      <c r="ACJ135" s="51"/>
      <c r="ACK135" s="51"/>
      <c r="ACL135" s="51"/>
      <c r="ACM135" s="51"/>
      <c r="ACN135" s="51"/>
      <c r="ACO135" s="51"/>
      <c r="ACP135" s="51"/>
      <c r="ACQ135" s="51"/>
      <c r="ACR135" s="51"/>
      <c r="ACS135" s="51"/>
      <c r="ACT135" s="51"/>
      <c r="ACU135" s="51"/>
      <c r="ACV135" s="51"/>
      <c r="ACW135" s="51"/>
      <c r="ACX135" s="51"/>
      <c r="ACY135" s="51"/>
      <c r="ACZ135" s="51"/>
      <c r="ADA135" s="51"/>
      <c r="ADB135" s="51"/>
      <c r="ADC135" s="51"/>
      <c r="ADD135" s="51"/>
      <c r="ADE135" s="51"/>
      <c r="ADF135" s="51"/>
      <c r="ADG135" s="51"/>
      <c r="ADH135" s="51"/>
      <c r="ADI135" s="51"/>
      <c r="ADJ135" s="51"/>
      <c r="ADK135" s="51"/>
      <c r="ADL135" s="51"/>
      <c r="ADM135" s="51"/>
      <c r="ADN135" s="51"/>
      <c r="ADO135" s="51"/>
      <c r="ADP135" s="51"/>
      <c r="ADQ135" s="51"/>
      <c r="ADR135" s="51"/>
      <c r="ADS135" s="51"/>
      <c r="ADT135" s="51"/>
      <c r="ADU135" s="51"/>
      <c r="ADV135" s="51"/>
      <c r="ADW135" s="51"/>
      <c r="ADX135" s="51"/>
      <c r="ADY135" s="51"/>
      <c r="ADZ135" s="51"/>
      <c r="AEA135" s="51"/>
      <c r="AEB135" s="51"/>
      <c r="AEC135" s="51"/>
      <c r="AED135" s="51"/>
      <c r="AEE135" s="51"/>
      <c r="AEF135" s="51"/>
      <c r="AEG135" s="51"/>
      <c r="AEH135" s="51"/>
      <c r="AEI135" s="51"/>
      <c r="AEJ135" s="51"/>
      <c r="AEK135" s="51"/>
      <c r="AEL135" s="51"/>
      <c r="AEM135" s="51"/>
      <c r="AEN135" s="51"/>
      <c r="AEO135" s="51"/>
      <c r="AEP135" s="51"/>
      <c r="AEQ135" s="51"/>
      <c r="AER135" s="51"/>
      <c r="AES135" s="51"/>
      <c r="AET135" s="51"/>
      <c r="AEU135" s="51"/>
      <c r="AEV135" s="51"/>
      <c r="AEW135" s="51"/>
      <c r="AEX135" s="51"/>
      <c r="AEY135" s="51"/>
      <c r="AEZ135" s="51"/>
      <c r="AFA135" s="51"/>
      <c r="AFB135" s="51"/>
      <c r="AFC135" s="51"/>
      <c r="AFD135" s="51"/>
      <c r="AFE135" s="51"/>
      <c r="AFF135" s="51"/>
      <c r="AFG135" s="51"/>
      <c r="AFH135" s="51"/>
      <c r="AFI135" s="51"/>
      <c r="AFJ135" s="51"/>
      <c r="AFK135" s="51"/>
      <c r="AFL135" s="51"/>
      <c r="AFM135" s="51"/>
      <c r="AFN135" s="51"/>
      <c r="AFO135" s="51"/>
      <c r="AFP135" s="51"/>
      <c r="AFQ135" s="51"/>
      <c r="AFR135" s="51"/>
      <c r="AFS135" s="51"/>
      <c r="AFT135" s="51"/>
      <c r="AFU135" s="51"/>
      <c r="AFV135" s="51"/>
      <c r="AFW135" s="51"/>
      <c r="AFX135" s="51"/>
      <c r="AFY135" s="51"/>
      <c r="AFZ135" s="51"/>
      <c r="AGA135" s="51"/>
      <c r="AGB135" s="51"/>
      <c r="AGC135" s="51"/>
      <c r="AGD135" s="51"/>
      <c r="AGE135" s="51"/>
      <c r="AGF135" s="51"/>
      <c r="AGG135" s="51"/>
      <c r="AGH135" s="51"/>
      <c r="AGI135" s="51"/>
      <c r="AGJ135" s="51"/>
      <c r="AGK135" s="51"/>
      <c r="AGL135" s="51"/>
      <c r="AGM135" s="51"/>
      <c r="AGN135" s="51"/>
      <c r="AGO135" s="51"/>
      <c r="AGP135" s="51"/>
      <c r="AGQ135" s="51"/>
      <c r="AGR135" s="51"/>
      <c r="AGS135" s="51"/>
      <c r="AGT135" s="51"/>
      <c r="AGU135" s="51"/>
      <c r="AGV135" s="51"/>
      <c r="AGW135" s="51"/>
      <c r="AGX135" s="51"/>
      <c r="AGY135" s="51"/>
      <c r="AGZ135" s="51"/>
      <c r="AHA135" s="51"/>
      <c r="AHB135" s="51"/>
      <c r="AHC135" s="51"/>
      <c r="AHD135" s="51"/>
      <c r="AHE135" s="51"/>
      <c r="AHF135" s="51"/>
      <c r="AHG135" s="51"/>
      <c r="AHH135" s="51"/>
      <c r="AHI135" s="51"/>
      <c r="AHJ135" s="51"/>
      <c r="AHK135" s="51"/>
      <c r="AHL135" s="51"/>
      <c r="AHM135" s="51"/>
      <c r="AHN135" s="51"/>
      <c r="AHO135" s="51"/>
      <c r="AHP135" s="51"/>
      <c r="AHQ135" s="51"/>
      <c r="AHR135" s="51"/>
      <c r="AHS135" s="51"/>
      <c r="AHT135" s="51"/>
      <c r="AHU135" s="51"/>
      <c r="AHV135" s="51"/>
      <c r="AHW135" s="51"/>
      <c r="AHX135" s="51"/>
      <c r="AHY135" s="51"/>
      <c r="AHZ135" s="51"/>
      <c r="AIA135" s="51"/>
      <c r="AIB135" s="51"/>
      <c r="AIC135" s="51"/>
      <c r="AID135" s="51"/>
      <c r="AIE135" s="51"/>
      <c r="AIF135" s="51"/>
      <c r="AIG135" s="51"/>
      <c r="AIH135" s="51"/>
      <c r="AII135" s="51"/>
      <c r="AIJ135" s="51"/>
      <c r="AIK135" s="51"/>
      <c r="AIL135" s="51"/>
      <c r="AIM135" s="51"/>
      <c r="AIN135" s="51"/>
      <c r="AIO135" s="51"/>
      <c r="AIP135" s="51"/>
      <c r="AIQ135" s="51"/>
      <c r="AIR135" s="51"/>
      <c r="AIS135" s="51"/>
      <c r="AIT135" s="51"/>
      <c r="AIU135" s="51"/>
      <c r="AIV135" s="51"/>
      <c r="AIW135" s="51"/>
      <c r="AIX135" s="51"/>
      <c r="AIY135" s="51"/>
      <c r="AIZ135" s="51"/>
      <c r="AJA135" s="51"/>
      <c r="AJB135" s="51"/>
      <c r="AJC135" s="51"/>
      <c r="AJD135" s="51"/>
      <c r="AJE135" s="51"/>
      <c r="AJF135" s="51"/>
      <c r="AJG135" s="51"/>
      <c r="AJH135" s="51"/>
      <c r="AJI135" s="51"/>
      <c r="AJJ135" s="51"/>
      <c r="AJK135" s="51"/>
      <c r="AJL135" s="51"/>
      <c r="AJM135" s="51"/>
      <c r="AJN135" s="51"/>
      <c r="AJO135" s="51"/>
      <c r="AJP135" s="51"/>
      <c r="AJQ135" s="51"/>
      <c r="AJR135" s="51"/>
      <c r="AJS135" s="51"/>
      <c r="AJT135" s="51"/>
      <c r="AJU135" s="51"/>
      <c r="AJV135" s="51"/>
      <c r="AJW135" s="51"/>
      <c r="AJX135" s="51"/>
      <c r="AJY135" s="51"/>
      <c r="AJZ135" s="51"/>
      <c r="AKA135" s="51"/>
      <c r="AKB135" s="51"/>
      <c r="AKC135" s="51"/>
      <c r="AKD135" s="51"/>
      <c r="AKE135" s="51"/>
      <c r="AKF135" s="51"/>
      <c r="AKG135" s="51"/>
      <c r="AKH135" s="51"/>
      <c r="AKI135" s="51"/>
      <c r="AKJ135" s="51"/>
      <c r="AKK135" s="51"/>
      <c r="AKL135" s="51"/>
      <c r="AKM135" s="51"/>
      <c r="AKN135" s="51"/>
    </row>
    <row r="136" spans="1:976" x14ac:dyDescent="0.2">
      <c r="A136" s="36"/>
      <c r="B136" s="37"/>
      <c r="C136" s="37"/>
      <c r="D136" s="37"/>
      <c r="E136" s="37"/>
      <c r="F136" s="37"/>
      <c r="G136" s="37"/>
      <c r="H136" s="40"/>
      <c r="I136" s="37"/>
      <c r="J136" s="38"/>
      <c r="K136" s="38"/>
      <c r="L136" s="39"/>
      <c r="M136" s="39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  <c r="AJ136" s="50"/>
      <c r="AK136" s="50"/>
      <c r="AL136" s="50"/>
      <c r="AM136" s="50"/>
      <c r="AN136" s="50"/>
      <c r="AO136" s="50"/>
      <c r="AP136" s="50"/>
      <c r="AQ136" s="50"/>
      <c r="AR136" s="50"/>
      <c r="AS136" s="50"/>
      <c r="AT136" s="50"/>
      <c r="AU136" s="50"/>
      <c r="AV136" s="50"/>
      <c r="AW136" s="50"/>
      <c r="AX136" s="50"/>
      <c r="AY136" s="50"/>
      <c r="AZ136" s="50"/>
      <c r="BA136" s="50"/>
      <c r="BB136" s="50"/>
      <c r="BC136" s="50"/>
      <c r="BD136" s="50"/>
      <c r="BE136" s="50"/>
      <c r="BF136" s="50"/>
      <c r="BG136" s="50"/>
      <c r="BH136" s="51"/>
      <c r="BI136" s="51"/>
      <c r="BJ136" s="51"/>
      <c r="BK136" s="51"/>
      <c r="BL136" s="51"/>
      <c r="BM136" s="51"/>
      <c r="BN136" s="51"/>
      <c r="BO136" s="51"/>
      <c r="BP136" s="51"/>
      <c r="BQ136" s="51"/>
      <c r="BR136" s="51"/>
      <c r="BS136" s="51"/>
      <c r="BT136" s="51"/>
      <c r="BU136" s="51"/>
      <c r="BV136" s="51"/>
      <c r="BW136" s="51"/>
      <c r="BX136" s="51"/>
      <c r="BY136" s="51"/>
      <c r="BZ136" s="51"/>
      <c r="CA136" s="51"/>
      <c r="CB136" s="51"/>
      <c r="CC136" s="51"/>
      <c r="CD136" s="51"/>
      <c r="CE136" s="51"/>
      <c r="CF136" s="51"/>
      <c r="CG136" s="51"/>
      <c r="CH136" s="51"/>
      <c r="CI136" s="51"/>
      <c r="CJ136" s="51"/>
      <c r="CK136" s="51"/>
      <c r="CL136" s="51"/>
      <c r="CM136" s="51"/>
      <c r="CN136" s="51"/>
      <c r="CO136" s="51"/>
      <c r="CP136" s="51"/>
      <c r="CQ136" s="51"/>
      <c r="CR136" s="51"/>
      <c r="CS136" s="51"/>
      <c r="CT136" s="51"/>
      <c r="CU136" s="51"/>
      <c r="CV136" s="51"/>
      <c r="CW136" s="51"/>
      <c r="CX136" s="51"/>
      <c r="CY136" s="51"/>
      <c r="CZ136" s="51"/>
      <c r="DA136" s="51"/>
      <c r="DB136" s="51"/>
      <c r="DC136" s="51"/>
      <c r="DD136" s="51"/>
      <c r="DE136" s="51"/>
      <c r="DF136" s="51"/>
      <c r="DG136" s="51"/>
      <c r="DH136" s="51"/>
      <c r="DI136" s="51"/>
      <c r="DJ136" s="51"/>
      <c r="DK136" s="51"/>
      <c r="DL136" s="51"/>
      <c r="DM136" s="51"/>
      <c r="DN136" s="51"/>
      <c r="DO136" s="51"/>
      <c r="DP136" s="51"/>
      <c r="DQ136" s="51"/>
      <c r="DR136" s="51"/>
      <c r="DS136" s="51"/>
      <c r="DT136" s="51"/>
      <c r="DU136" s="51"/>
      <c r="DV136" s="51"/>
      <c r="DW136" s="51"/>
      <c r="DX136" s="51"/>
      <c r="DY136" s="51"/>
      <c r="DZ136" s="51"/>
      <c r="EA136" s="51"/>
      <c r="EB136" s="51"/>
      <c r="EC136" s="51"/>
      <c r="ED136" s="51"/>
      <c r="EE136" s="51"/>
      <c r="EF136" s="51"/>
      <c r="EG136" s="51"/>
      <c r="EH136" s="51"/>
      <c r="EI136" s="51"/>
      <c r="EJ136" s="51"/>
      <c r="EK136" s="51"/>
      <c r="EL136" s="51"/>
      <c r="EM136" s="51"/>
      <c r="EN136" s="51"/>
      <c r="EO136" s="51"/>
      <c r="EP136" s="51"/>
      <c r="EQ136" s="51"/>
      <c r="ER136" s="51"/>
      <c r="ES136" s="51"/>
      <c r="ET136" s="51"/>
      <c r="EU136" s="51"/>
      <c r="EV136" s="51"/>
      <c r="EW136" s="51"/>
      <c r="EX136" s="51"/>
      <c r="EY136" s="51"/>
      <c r="EZ136" s="51"/>
      <c r="FA136" s="51"/>
      <c r="FB136" s="51"/>
      <c r="FC136" s="51"/>
      <c r="FD136" s="51"/>
      <c r="FE136" s="51"/>
      <c r="FF136" s="51"/>
      <c r="FG136" s="51"/>
      <c r="FH136" s="51"/>
      <c r="FI136" s="51"/>
      <c r="FJ136" s="51"/>
      <c r="FK136" s="51"/>
      <c r="FL136" s="51"/>
      <c r="FM136" s="51"/>
      <c r="FN136" s="51"/>
      <c r="FO136" s="51"/>
      <c r="FP136" s="51"/>
      <c r="FQ136" s="51"/>
      <c r="FR136" s="51"/>
      <c r="FS136" s="51"/>
      <c r="FT136" s="51"/>
      <c r="FU136" s="51"/>
      <c r="FV136" s="51"/>
      <c r="FW136" s="51"/>
      <c r="FX136" s="51"/>
      <c r="FY136" s="51"/>
      <c r="FZ136" s="51"/>
      <c r="GA136" s="51"/>
      <c r="GB136" s="51"/>
      <c r="GC136" s="51"/>
      <c r="GD136" s="51"/>
      <c r="GE136" s="51"/>
      <c r="GF136" s="51"/>
      <c r="GG136" s="51"/>
      <c r="GH136" s="51"/>
      <c r="GI136" s="51"/>
      <c r="GJ136" s="51"/>
      <c r="GK136" s="51"/>
      <c r="GL136" s="51"/>
      <c r="GM136" s="51"/>
      <c r="GN136" s="51"/>
      <c r="GO136" s="51"/>
      <c r="GP136" s="51"/>
      <c r="GQ136" s="51"/>
      <c r="GR136" s="51"/>
      <c r="GS136" s="51"/>
      <c r="GT136" s="51"/>
      <c r="GU136" s="51"/>
      <c r="GV136" s="51"/>
      <c r="GW136" s="51"/>
      <c r="GX136" s="51"/>
      <c r="GY136" s="51"/>
      <c r="GZ136" s="51"/>
      <c r="HA136" s="51"/>
      <c r="HB136" s="51"/>
      <c r="HC136" s="51"/>
      <c r="HD136" s="51"/>
      <c r="HE136" s="51"/>
      <c r="HF136" s="51"/>
      <c r="HG136" s="51"/>
      <c r="HH136" s="51"/>
      <c r="HI136" s="51"/>
      <c r="HJ136" s="51"/>
      <c r="HK136" s="51"/>
      <c r="HL136" s="51"/>
      <c r="HM136" s="51"/>
      <c r="HN136" s="51"/>
      <c r="HO136" s="51"/>
      <c r="HP136" s="51"/>
      <c r="HQ136" s="51"/>
      <c r="HR136" s="51"/>
      <c r="HS136" s="51"/>
      <c r="HT136" s="51"/>
      <c r="HU136" s="51"/>
      <c r="HV136" s="51"/>
      <c r="HW136" s="51"/>
      <c r="HX136" s="51"/>
      <c r="HY136" s="51"/>
      <c r="HZ136" s="51"/>
      <c r="IA136" s="51"/>
      <c r="IB136" s="51"/>
      <c r="IC136" s="51"/>
      <c r="ID136" s="51"/>
      <c r="IE136" s="51"/>
      <c r="IF136" s="51"/>
      <c r="IG136" s="51"/>
      <c r="IH136" s="51"/>
      <c r="II136" s="51"/>
      <c r="IJ136" s="51"/>
      <c r="IK136" s="51"/>
      <c r="IL136" s="51"/>
      <c r="IM136" s="51"/>
      <c r="IN136" s="51"/>
      <c r="IO136" s="51"/>
      <c r="IP136" s="51"/>
      <c r="IQ136" s="51"/>
      <c r="IR136" s="51"/>
      <c r="IS136" s="51"/>
      <c r="IT136" s="51"/>
      <c r="IU136" s="51"/>
      <c r="IV136" s="51"/>
      <c r="IW136" s="51"/>
      <c r="IX136" s="51"/>
      <c r="IY136" s="51"/>
      <c r="IZ136" s="51"/>
      <c r="JA136" s="51"/>
      <c r="JB136" s="51"/>
      <c r="JC136" s="51"/>
      <c r="JD136" s="51"/>
      <c r="JE136" s="51"/>
      <c r="JF136" s="51"/>
      <c r="JG136" s="51"/>
      <c r="JH136" s="51"/>
      <c r="JI136" s="51"/>
      <c r="JJ136" s="51"/>
      <c r="JK136" s="51"/>
      <c r="JL136" s="51"/>
      <c r="JM136" s="51"/>
      <c r="JN136" s="51"/>
      <c r="JO136" s="51"/>
      <c r="JP136" s="51"/>
      <c r="JQ136" s="51"/>
      <c r="JR136" s="51"/>
      <c r="JS136" s="51"/>
      <c r="JT136" s="51"/>
      <c r="JU136" s="51"/>
      <c r="JV136" s="51"/>
      <c r="JW136" s="51"/>
      <c r="JX136" s="51"/>
      <c r="JY136" s="51"/>
      <c r="JZ136" s="51"/>
      <c r="KA136" s="51"/>
      <c r="KB136" s="51"/>
      <c r="KC136" s="51"/>
      <c r="KD136" s="51"/>
      <c r="KE136" s="51"/>
      <c r="KF136" s="51"/>
      <c r="KG136" s="51"/>
      <c r="KH136" s="51"/>
      <c r="KI136" s="51"/>
      <c r="KJ136" s="51"/>
      <c r="KK136" s="51"/>
      <c r="KL136" s="51"/>
      <c r="KM136" s="51"/>
      <c r="KN136" s="51"/>
      <c r="KO136" s="51"/>
      <c r="KP136" s="51"/>
      <c r="KQ136" s="51"/>
      <c r="KR136" s="51"/>
      <c r="KS136" s="51"/>
      <c r="KT136" s="51"/>
      <c r="KU136" s="51"/>
      <c r="KV136" s="51"/>
      <c r="KW136" s="51"/>
      <c r="KX136" s="51"/>
      <c r="KY136" s="51"/>
      <c r="KZ136" s="51"/>
      <c r="LA136" s="51"/>
      <c r="LB136" s="51"/>
      <c r="LC136" s="51"/>
      <c r="LD136" s="51"/>
      <c r="LE136" s="51"/>
      <c r="LF136" s="51"/>
      <c r="LG136" s="51"/>
      <c r="LH136" s="51"/>
      <c r="LI136" s="51"/>
      <c r="LJ136" s="51"/>
      <c r="LK136" s="51"/>
      <c r="LL136" s="51"/>
      <c r="LM136" s="51"/>
      <c r="LN136" s="51"/>
      <c r="LO136" s="51"/>
      <c r="LP136" s="51"/>
      <c r="LQ136" s="51"/>
      <c r="LR136" s="51"/>
      <c r="LS136" s="51"/>
      <c r="LT136" s="51"/>
      <c r="LU136" s="51"/>
      <c r="LV136" s="51"/>
      <c r="LW136" s="51"/>
      <c r="LX136" s="51"/>
      <c r="LY136" s="51"/>
      <c r="LZ136" s="51"/>
      <c r="MA136" s="51"/>
      <c r="MB136" s="51"/>
      <c r="MC136" s="51"/>
      <c r="MD136" s="51"/>
      <c r="ME136" s="51"/>
      <c r="MF136" s="51"/>
      <c r="MG136" s="51"/>
      <c r="MH136" s="51"/>
      <c r="MI136" s="51"/>
      <c r="MJ136" s="51"/>
      <c r="MK136" s="51"/>
      <c r="ML136" s="51"/>
      <c r="MM136" s="51"/>
      <c r="MN136" s="51"/>
      <c r="MO136" s="51"/>
      <c r="MP136" s="51"/>
      <c r="MQ136" s="51"/>
      <c r="MR136" s="51"/>
      <c r="MS136" s="51"/>
      <c r="MT136" s="51"/>
      <c r="MU136" s="51"/>
      <c r="MV136" s="51"/>
      <c r="MW136" s="51"/>
      <c r="MX136" s="51"/>
      <c r="MY136" s="51"/>
      <c r="MZ136" s="51"/>
      <c r="NA136" s="51"/>
      <c r="NB136" s="51"/>
      <c r="NC136" s="51"/>
      <c r="ND136" s="51"/>
      <c r="NE136" s="51"/>
      <c r="NF136" s="51"/>
      <c r="NG136" s="51"/>
      <c r="NH136" s="51"/>
      <c r="NI136" s="51"/>
      <c r="NJ136" s="51"/>
      <c r="NK136" s="51"/>
      <c r="NL136" s="51"/>
      <c r="NM136" s="51"/>
      <c r="NN136" s="51"/>
      <c r="NO136" s="51"/>
      <c r="NP136" s="51"/>
      <c r="NQ136" s="51"/>
      <c r="NR136" s="51"/>
      <c r="NS136" s="51"/>
      <c r="NT136" s="51"/>
      <c r="NU136" s="51"/>
      <c r="NV136" s="51"/>
      <c r="NW136" s="51"/>
      <c r="NX136" s="51"/>
      <c r="NY136" s="51"/>
      <c r="NZ136" s="51"/>
      <c r="OA136" s="51"/>
      <c r="OB136" s="51"/>
      <c r="OC136" s="51"/>
      <c r="OD136" s="51"/>
      <c r="OE136" s="51"/>
      <c r="OF136" s="51"/>
      <c r="OG136" s="51"/>
      <c r="OH136" s="51"/>
      <c r="OI136" s="51"/>
      <c r="OJ136" s="51"/>
      <c r="OK136" s="51"/>
      <c r="OL136" s="51"/>
      <c r="OM136" s="51"/>
      <c r="ON136" s="51"/>
      <c r="OO136" s="51"/>
      <c r="OP136" s="51"/>
      <c r="OQ136" s="51"/>
      <c r="OR136" s="51"/>
      <c r="OS136" s="51"/>
      <c r="OT136" s="51"/>
      <c r="OU136" s="51"/>
      <c r="OV136" s="51"/>
      <c r="OW136" s="51"/>
      <c r="OX136" s="51"/>
      <c r="OY136" s="51"/>
      <c r="OZ136" s="51"/>
      <c r="PA136" s="51"/>
      <c r="PB136" s="51"/>
      <c r="PC136" s="51"/>
      <c r="PD136" s="51"/>
      <c r="PE136" s="51"/>
      <c r="PF136" s="51"/>
      <c r="PG136" s="51"/>
      <c r="PH136" s="51"/>
      <c r="PI136" s="51"/>
      <c r="PJ136" s="51"/>
      <c r="PK136" s="51"/>
      <c r="PL136" s="51"/>
      <c r="PM136" s="51"/>
      <c r="PN136" s="51"/>
      <c r="PO136" s="51"/>
      <c r="PP136" s="51"/>
      <c r="PQ136" s="51"/>
      <c r="PR136" s="51"/>
      <c r="PS136" s="51"/>
      <c r="PT136" s="51"/>
      <c r="PU136" s="51"/>
      <c r="PV136" s="51"/>
      <c r="PW136" s="51"/>
      <c r="PX136" s="51"/>
      <c r="PY136" s="51"/>
      <c r="PZ136" s="51"/>
      <c r="QA136" s="51"/>
      <c r="QB136" s="51"/>
      <c r="QC136" s="51"/>
      <c r="QD136" s="51"/>
      <c r="QE136" s="51"/>
      <c r="QF136" s="51"/>
      <c r="QG136" s="51"/>
      <c r="QH136" s="51"/>
      <c r="QI136" s="51"/>
      <c r="QJ136" s="51"/>
      <c r="QK136" s="51"/>
      <c r="QL136" s="51"/>
      <c r="QM136" s="51"/>
      <c r="QN136" s="51"/>
      <c r="QO136" s="51"/>
      <c r="QP136" s="51"/>
      <c r="QQ136" s="51"/>
      <c r="QR136" s="51"/>
      <c r="QS136" s="51"/>
      <c r="QT136" s="51"/>
      <c r="QU136" s="51"/>
      <c r="QV136" s="51"/>
      <c r="QW136" s="51"/>
      <c r="QX136" s="51"/>
      <c r="QY136" s="51"/>
      <c r="QZ136" s="51"/>
      <c r="RA136" s="51"/>
      <c r="RB136" s="51"/>
      <c r="RC136" s="51"/>
      <c r="RD136" s="51"/>
      <c r="RE136" s="51"/>
      <c r="RF136" s="51"/>
      <c r="RG136" s="51"/>
      <c r="RH136" s="51"/>
      <c r="RI136" s="51"/>
      <c r="RJ136" s="51"/>
      <c r="RK136" s="51"/>
      <c r="RL136" s="51"/>
      <c r="RM136" s="51"/>
      <c r="RN136" s="51"/>
      <c r="RO136" s="51"/>
      <c r="RP136" s="51"/>
      <c r="RQ136" s="51"/>
      <c r="RR136" s="51"/>
      <c r="RS136" s="51"/>
      <c r="RT136" s="51"/>
      <c r="RU136" s="51"/>
      <c r="RV136" s="51"/>
      <c r="RW136" s="51"/>
      <c r="RX136" s="51"/>
      <c r="RY136" s="51"/>
      <c r="RZ136" s="51"/>
      <c r="SA136" s="51"/>
      <c r="SB136" s="51"/>
      <c r="SC136" s="51"/>
      <c r="SD136" s="51"/>
      <c r="SE136" s="51"/>
      <c r="SF136" s="51"/>
      <c r="SG136" s="51"/>
      <c r="SH136" s="51"/>
      <c r="SI136" s="51"/>
      <c r="SJ136" s="51"/>
      <c r="SK136" s="51"/>
      <c r="SL136" s="51"/>
      <c r="SM136" s="51"/>
      <c r="SN136" s="51"/>
      <c r="SO136" s="51"/>
      <c r="SP136" s="51"/>
      <c r="SQ136" s="51"/>
      <c r="SR136" s="51"/>
      <c r="SS136" s="51"/>
      <c r="ST136" s="51"/>
      <c r="SU136" s="51"/>
      <c r="SV136" s="51"/>
      <c r="SW136" s="51"/>
      <c r="SX136" s="51"/>
      <c r="SY136" s="51"/>
      <c r="SZ136" s="51"/>
      <c r="TA136" s="51"/>
      <c r="TB136" s="51"/>
      <c r="TC136" s="51"/>
      <c r="TD136" s="51"/>
      <c r="TE136" s="51"/>
      <c r="TF136" s="51"/>
      <c r="TG136" s="51"/>
      <c r="TH136" s="51"/>
      <c r="TI136" s="51"/>
      <c r="TJ136" s="51"/>
      <c r="TK136" s="51"/>
      <c r="TL136" s="51"/>
      <c r="TM136" s="51"/>
      <c r="TN136" s="51"/>
      <c r="TO136" s="51"/>
      <c r="TP136" s="51"/>
      <c r="TQ136" s="51"/>
      <c r="TR136" s="51"/>
      <c r="TS136" s="51"/>
      <c r="TT136" s="51"/>
      <c r="TU136" s="51"/>
      <c r="TV136" s="51"/>
      <c r="TW136" s="51"/>
      <c r="TX136" s="51"/>
      <c r="TY136" s="51"/>
      <c r="TZ136" s="51"/>
      <c r="UA136" s="51"/>
      <c r="UB136" s="51"/>
      <c r="UC136" s="51"/>
      <c r="UD136" s="51"/>
      <c r="UE136" s="51"/>
      <c r="UF136" s="51"/>
      <c r="UG136" s="51"/>
      <c r="UH136" s="51"/>
      <c r="UI136" s="51"/>
      <c r="UJ136" s="51"/>
      <c r="UK136" s="51"/>
      <c r="UL136" s="51"/>
      <c r="UM136" s="51"/>
      <c r="UN136" s="51"/>
      <c r="UO136" s="51"/>
      <c r="UP136" s="51"/>
      <c r="UQ136" s="51"/>
      <c r="UR136" s="51"/>
      <c r="US136" s="51"/>
      <c r="UT136" s="51"/>
      <c r="UU136" s="51"/>
      <c r="UV136" s="51"/>
      <c r="UW136" s="51"/>
      <c r="UX136" s="51"/>
      <c r="UY136" s="51"/>
      <c r="UZ136" s="51"/>
      <c r="VA136" s="51"/>
      <c r="VB136" s="51"/>
      <c r="VC136" s="51"/>
      <c r="VD136" s="51"/>
      <c r="VE136" s="51"/>
      <c r="VF136" s="51"/>
      <c r="VG136" s="51"/>
      <c r="VH136" s="51"/>
      <c r="VI136" s="51"/>
      <c r="VJ136" s="51"/>
      <c r="VK136" s="51"/>
      <c r="VL136" s="51"/>
      <c r="VM136" s="51"/>
      <c r="VN136" s="51"/>
      <c r="VO136" s="51"/>
      <c r="VP136" s="51"/>
      <c r="VQ136" s="51"/>
      <c r="VR136" s="51"/>
      <c r="VS136" s="51"/>
      <c r="VT136" s="51"/>
      <c r="VU136" s="51"/>
      <c r="VV136" s="51"/>
      <c r="VW136" s="51"/>
      <c r="VX136" s="51"/>
      <c r="VY136" s="51"/>
      <c r="VZ136" s="51"/>
      <c r="WA136" s="51"/>
      <c r="WB136" s="51"/>
      <c r="WC136" s="51"/>
      <c r="WD136" s="51"/>
      <c r="WE136" s="51"/>
      <c r="WF136" s="51"/>
      <c r="WG136" s="51"/>
      <c r="WH136" s="51"/>
      <c r="WI136" s="51"/>
      <c r="WJ136" s="51"/>
      <c r="WK136" s="51"/>
      <c r="WL136" s="51"/>
      <c r="WM136" s="51"/>
      <c r="WN136" s="51"/>
      <c r="WO136" s="51"/>
      <c r="WP136" s="51"/>
      <c r="WQ136" s="51"/>
      <c r="WR136" s="51"/>
      <c r="WS136" s="51"/>
      <c r="WT136" s="51"/>
      <c r="WU136" s="51"/>
      <c r="WV136" s="51"/>
      <c r="WW136" s="51"/>
      <c r="WX136" s="51"/>
      <c r="WY136" s="51"/>
      <c r="WZ136" s="51"/>
      <c r="XA136" s="51"/>
      <c r="XB136" s="51"/>
      <c r="XC136" s="51"/>
      <c r="XD136" s="51"/>
      <c r="XE136" s="51"/>
      <c r="XF136" s="51"/>
      <c r="XG136" s="51"/>
      <c r="XH136" s="51"/>
      <c r="XI136" s="51"/>
      <c r="XJ136" s="51"/>
      <c r="XK136" s="51"/>
      <c r="XL136" s="51"/>
      <c r="XM136" s="51"/>
      <c r="XN136" s="51"/>
      <c r="XO136" s="51"/>
      <c r="XP136" s="51"/>
      <c r="XQ136" s="51"/>
      <c r="XR136" s="51"/>
      <c r="XS136" s="51"/>
      <c r="XT136" s="51"/>
      <c r="XU136" s="51"/>
      <c r="XV136" s="51"/>
      <c r="XW136" s="51"/>
      <c r="XX136" s="51"/>
      <c r="XY136" s="51"/>
      <c r="XZ136" s="51"/>
      <c r="YA136" s="51"/>
      <c r="YB136" s="51"/>
      <c r="YC136" s="51"/>
      <c r="YD136" s="51"/>
      <c r="YE136" s="51"/>
      <c r="YF136" s="51"/>
      <c r="YG136" s="51"/>
      <c r="YH136" s="51"/>
      <c r="YI136" s="51"/>
      <c r="YJ136" s="51"/>
      <c r="YK136" s="51"/>
      <c r="YL136" s="51"/>
      <c r="YM136" s="51"/>
      <c r="YN136" s="51"/>
      <c r="YO136" s="51"/>
      <c r="YP136" s="51"/>
      <c r="YQ136" s="51"/>
      <c r="YR136" s="51"/>
      <c r="YS136" s="51"/>
      <c r="YT136" s="51"/>
      <c r="YU136" s="51"/>
      <c r="YV136" s="51"/>
      <c r="YW136" s="51"/>
      <c r="YX136" s="51"/>
      <c r="YY136" s="51"/>
      <c r="YZ136" s="51"/>
      <c r="ZA136" s="51"/>
      <c r="ZB136" s="51"/>
      <c r="ZC136" s="51"/>
      <c r="ZD136" s="51"/>
      <c r="ZE136" s="51"/>
      <c r="ZF136" s="51"/>
      <c r="ZG136" s="51"/>
      <c r="ZH136" s="51"/>
      <c r="ZI136" s="51"/>
      <c r="ZJ136" s="51"/>
      <c r="ZK136" s="51"/>
      <c r="ZL136" s="51"/>
      <c r="ZM136" s="51"/>
      <c r="ZN136" s="51"/>
      <c r="ZO136" s="51"/>
      <c r="ZP136" s="51"/>
      <c r="ZQ136" s="51"/>
      <c r="ZR136" s="51"/>
      <c r="ZS136" s="51"/>
      <c r="ZT136" s="51"/>
      <c r="ZU136" s="51"/>
      <c r="ZV136" s="51"/>
      <c r="ZW136" s="51"/>
      <c r="ZX136" s="51"/>
      <c r="ZY136" s="51"/>
      <c r="ZZ136" s="51"/>
      <c r="AAA136" s="51"/>
      <c r="AAB136" s="51"/>
      <c r="AAC136" s="51"/>
      <c r="AAD136" s="51"/>
      <c r="AAE136" s="51"/>
      <c r="AAF136" s="51"/>
      <c r="AAG136" s="51"/>
      <c r="AAH136" s="51"/>
      <c r="AAI136" s="51"/>
      <c r="AAJ136" s="51"/>
      <c r="AAK136" s="51"/>
      <c r="AAL136" s="51"/>
      <c r="AAM136" s="51"/>
      <c r="AAN136" s="51"/>
      <c r="AAO136" s="51"/>
      <c r="AAP136" s="51"/>
      <c r="AAQ136" s="51"/>
      <c r="AAR136" s="51"/>
      <c r="AAS136" s="51"/>
      <c r="AAT136" s="51"/>
      <c r="AAU136" s="51"/>
      <c r="AAV136" s="51"/>
      <c r="AAW136" s="51"/>
      <c r="AAX136" s="51"/>
      <c r="AAY136" s="51"/>
      <c r="AAZ136" s="51"/>
      <c r="ABA136" s="51"/>
      <c r="ABB136" s="51"/>
      <c r="ABC136" s="51"/>
      <c r="ABD136" s="51"/>
      <c r="ABE136" s="51"/>
      <c r="ABF136" s="51"/>
      <c r="ABG136" s="51"/>
      <c r="ABH136" s="51"/>
      <c r="ABI136" s="51"/>
      <c r="ABJ136" s="51"/>
      <c r="ABK136" s="51"/>
      <c r="ABL136" s="51"/>
      <c r="ABM136" s="51"/>
      <c r="ABN136" s="51"/>
      <c r="ABO136" s="51"/>
      <c r="ABP136" s="51"/>
      <c r="ABQ136" s="51"/>
      <c r="ABR136" s="51"/>
      <c r="ABS136" s="51"/>
      <c r="ABT136" s="51"/>
      <c r="ABU136" s="51"/>
      <c r="ABV136" s="51"/>
      <c r="ABW136" s="51"/>
      <c r="ABX136" s="51"/>
      <c r="ABY136" s="51"/>
      <c r="ABZ136" s="51"/>
      <c r="ACA136" s="51"/>
      <c r="ACB136" s="51"/>
      <c r="ACC136" s="51"/>
      <c r="ACD136" s="51"/>
      <c r="ACE136" s="51"/>
      <c r="ACF136" s="51"/>
      <c r="ACG136" s="51"/>
      <c r="ACH136" s="51"/>
      <c r="ACI136" s="51"/>
      <c r="ACJ136" s="51"/>
      <c r="ACK136" s="51"/>
      <c r="ACL136" s="51"/>
      <c r="ACM136" s="51"/>
      <c r="ACN136" s="51"/>
      <c r="ACO136" s="51"/>
      <c r="ACP136" s="51"/>
      <c r="ACQ136" s="51"/>
      <c r="ACR136" s="51"/>
      <c r="ACS136" s="51"/>
      <c r="ACT136" s="51"/>
      <c r="ACU136" s="51"/>
      <c r="ACV136" s="51"/>
      <c r="ACW136" s="51"/>
      <c r="ACX136" s="51"/>
      <c r="ACY136" s="51"/>
      <c r="ACZ136" s="51"/>
      <c r="ADA136" s="51"/>
      <c r="ADB136" s="51"/>
      <c r="ADC136" s="51"/>
      <c r="ADD136" s="51"/>
      <c r="ADE136" s="51"/>
      <c r="ADF136" s="51"/>
      <c r="ADG136" s="51"/>
      <c r="ADH136" s="51"/>
      <c r="ADI136" s="51"/>
      <c r="ADJ136" s="51"/>
      <c r="ADK136" s="51"/>
      <c r="ADL136" s="51"/>
      <c r="ADM136" s="51"/>
      <c r="ADN136" s="51"/>
      <c r="ADO136" s="51"/>
      <c r="ADP136" s="51"/>
      <c r="ADQ136" s="51"/>
      <c r="ADR136" s="51"/>
      <c r="ADS136" s="51"/>
      <c r="ADT136" s="51"/>
      <c r="ADU136" s="51"/>
      <c r="ADV136" s="51"/>
      <c r="ADW136" s="51"/>
      <c r="ADX136" s="51"/>
      <c r="ADY136" s="51"/>
      <c r="ADZ136" s="51"/>
      <c r="AEA136" s="51"/>
      <c r="AEB136" s="51"/>
      <c r="AEC136" s="51"/>
      <c r="AED136" s="51"/>
      <c r="AEE136" s="51"/>
      <c r="AEF136" s="51"/>
      <c r="AEG136" s="51"/>
      <c r="AEH136" s="51"/>
      <c r="AEI136" s="51"/>
      <c r="AEJ136" s="51"/>
      <c r="AEK136" s="51"/>
      <c r="AEL136" s="51"/>
      <c r="AEM136" s="51"/>
      <c r="AEN136" s="51"/>
      <c r="AEO136" s="51"/>
      <c r="AEP136" s="51"/>
      <c r="AEQ136" s="51"/>
      <c r="AER136" s="51"/>
      <c r="AES136" s="51"/>
      <c r="AET136" s="51"/>
      <c r="AEU136" s="51"/>
      <c r="AEV136" s="51"/>
      <c r="AEW136" s="51"/>
      <c r="AEX136" s="51"/>
      <c r="AEY136" s="51"/>
      <c r="AEZ136" s="51"/>
      <c r="AFA136" s="51"/>
      <c r="AFB136" s="51"/>
      <c r="AFC136" s="51"/>
      <c r="AFD136" s="51"/>
      <c r="AFE136" s="51"/>
      <c r="AFF136" s="51"/>
      <c r="AFG136" s="51"/>
      <c r="AFH136" s="51"/>
      <c r="AFI136" s="51"/>
      <c r="AFJ136" s="51"/>
      <c r="AFK136" s="51"/>
      <c r="AFL136" s="51"/>
      <c r="AFM136" s="51"/>
      <c r="AFN136" s="51"/>
      <c r="AFO136" s="51"/>
      <c r="AFP136" s="51"/>
      <c r="AFQ136" s="51"/>
      <c r="AFR136" s="51"/>
      <c r="AFS136" s="51"/>
      <c r="AFT136" s="51"/>
      <c r="AFU136" s="51"/>
      <c r="AFV136" s="51"/>
      <c r="AFW136" s="51"/>
      <c r="AFX136" s="51"/>
      <c r="AFY136" s="51"/>
      <c r="AFZ136" s="51"/>
      <c r="AGA136" s="51"/>
      <c r="AGB136" s="51"/>
      <c r="AGC136" s="51"/>
      <c r="AGD136" s="51"/>
      <c r="AGE136" s="51"/>
      <c r="AGF136" s="51"/>
      <c r="AGG136" s="51"/>
      <c r="AGH136" s="51"/>
      <c r="AGI136" s="51"/>
      <c r="AGJ136" s="51"/>
      <c r="AGK136" s="51"/>
      <c r="AGL136" s="51"/>
      <c r="AGM136" s="51"/>
      <c r="AGN136" s="51"/>
      <c r="AGO136" s="51"/>
      <c r="AGP136" s="51"/>
      <c r="AGQ136" s="51"/>
      <c r="AGR136" s="51"/>
      <c r="AGS136" s="51"/>
      <c r="AGT136" s="51"/>
      <c r="AGU136" s="51"/>
      <c r="AGV136" s="51"/>
      <c r="AGW136" s="51"/>
      <c r="AGX136" s="51"/>
      <c r="AGY136" s="51"/>
      <c r="AGZ136" s="51"/>
      <c r="AHA136" s="51"/>
      <c r="AHB136" s="51"/>
      <c r="AHC136" s="51"/>
      <c r="AHD136" s="51"/>
      <c r="AHE136" s="51"/>
      <c r="AHF136" s="51"/>
      <c r="AHG136" s="51"/>
      <c r="AHH136" s="51"/>
      <c r="AHI136" s="51"/>
      <c r="AHJ136" s="51"/>
      <c r="AHK136" s="51"/>
      <c r="AHL136" s="51"/>
      <c r="AHM136" s="51"/>
      <c r="AHN136" s="51"/>
      <c r="AHO136" s="51"/>
      <c r="AHP136" s="51"/>
      <c r="AHQ136" s="51"/>
      <c r="AHR136" s="51"/>
      <c r="AHS136" s="51"/>
      <c r="AHT136" s="51"/>
      <c r="AHU136" s="51"/>
      <c r="AHV136" s="51"/>
      <c r="AHW136" s="51"/>
      <c r="AHX136" s="51"/>
      <c r="AHY136" s="51"/>
      <c r="AHZ136" s="51"/>
      <c r="AIA136" s="51"/>
      <c r="AIB136" s="51"/>
      <c r="AIC136" s="51"/>
      <c r="AID136" s="51"/>
      <c r="AIE136" s="51"/>
      <c r="AIF136" s="51"/>
      <c r="AIG136" s="51"/>
      <c r="AIH136" s="51"/>
      <c r="AII136" s="51"/>
      <c r="AIJ136" s="51"/>
      <c r="AIK136" s="51"/>
      <c r="AIL136" s="51"/>
      <c r="AIM136" s="51"/>
      <c r="AIN136" s="51"/>
      <c r="AIO136" s="51"/>
      <c r="AIP136" s="51"/>
      <c r="AIQ136" s="51"/>
      <c r="AIR136" s="51"/>
      <c r="AIS136" s="51"/>
      <c r="AIT136" s="51"/>
      <c r="AIU136" s="51"/>
      <c r="AIV136" s="51"/>
      <c r="AIW136" s="51"/>
      <c r="AIX136" s="51"/>
      <c r="AIY136" s="51"/>
      <c r="AIZ136" s="51"/>
      <c r="AJA136" s="51"/>
      <c r="AJB136" s="51"/>
      <c r="AJC136" s="51"/>
      <c r="AJD136" s="51"/>
      <c r="AJE136" s="51"/>
      <c r="AJF136" s="51"/>
      <c r="AJG136" s="51"/>
      <c r="AJH136" s="51"/>
      <c r="AJI136" s="51"/>
      <c r="AJJ136" s="51"/>
      <c r="AJK136" s="51"/>
      <c r="AJL136" s="51"/>
      <c r="AJM136" s="51"/>
      <c r="AJN136" s="51"/>
      <c r="AJO136" s="51"/>
      <c r="AJP136" s="51"/>
      <c r="AJQ136" s="51"/>
      <c r="AJR136" s="51"/>
      <c r="AJS136" s="51"/>
      <c r="AJT136" s="51"/>
      <c r="AJU136" s="51"/>
      <c r="AJV136" s="51"/>
      <c r="AJW136" s="51"/>
      <c r="AJX136" s="51"/>
      <c r="AJY136" s="51"/>
      <c r="AJZ136" s="51"/>
      <c r="AKA136" s="51"/>
      <c r="AKB136" s="51"/>
      <c r="AKC136" s="51"/>
      <c r="AKD136" s="51"/>
      <c r="AKE136" s="51"/>
      <c r="AKF136" s="51"/>
      <c r="AKG136" s="51"/>
      <c r="AKH136" s="51"/>
      <c r="AKI136" s="51"/>
      <c r="AKJ136" s="51"/>
      <c r="AKK136" s="51"/>
      <c r="AKL136" s="51"/>
      <c r="AKM136" s="51"/>
      <c r="AKN136" s="51"/>
    </row>
    <row r="137" spans="1:976" x14ac:dyDescent="0.2">
      <c r="A137" s="36"/>
      <c r="B137" s="37"/>
      <c r="C137" s="37"/>
      <c r="D137" s="37"/>
      <c r="E137" s="37"/>
      <c r="F137" s="37"/>
      <c r="G137" s="37"/>
      <c r="H137" s="40"/>
      <c r="I137" s="37"/>
      <c r="J137" s="38"/>
      <c r="K137" s="38"/>
      <c r="L137" s="39"/>
      <c r="M137" s="39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  <c r="AJ137" s="50"/>
      <c r="AK137" s="50"/>
      <c r="AL137" s="50"/>
      <c r="AM137" s="50"/>
      <c r="AN137" s="50"/>
      <c r="AO137" s="50"/>
      <c r="AP137" s="50"/>
      <c r="AQ137" s="50"/>
      <c r="AR137" s="50"/>
      <c r="AS137" s="50"/>
      <c r="AT137" s="50"/>
      <c r="AU137" s="50"/>
      <c r="AV137" s="50"/>
      <c r="AW137" s="50"/>
      <c r="AX137" s="50"/>
      <c r="AY137" s="50"/>
      <c r="AZ137" s="50"/>
      <c r="BA137" s="50"/>
      <c r="BB137" s="50"/>
      <c r="BC137" s="50"/>
      <c r="BD137" s="50"/>
      <c r="BE137" s="50"/>
      <c r="BF137" s="50"/>
      <c r="BG137" s="50"/>
      <c r="BH137" s="51"/>
      <c r="BI137" s="51"/>
      <c r="BJ137" s="51"/>
      <c r="BK137" s="51"/>
      <c r="BL137" s="51"/>
      <c r="BM137" s="51"/>
      <c r="BN137" s="51"/>
      <c r="BO137" s="51"/>
      <c r="BP137" s="51"/>
      <c r="BQ137" s="51"/>
      <c r="BR137" s="51"/>
      <c r="BS137" s="51"/>
      <c r="BT137" s="51"/>
      <c r="BU137" s="51"/>
      <c r="BV137" s="51"/>
      <c r="BW137" s="51"/>
      <c r="BX137" s="51"/>
      <c r="BY137" s="51"/>
      <c r="BZ137" s="51"/>
      <c r="CA137" s="51"/>
      <c r="CB137" s="51"/>
      <c r="CC137" s="51"/>
      <c r="CD137" s="51"/>
      <c r="CE137" s="51"/>
      <c r="CF137" s="51"/>
      <c r="CG137" s="51"/>
      <c r="CH137" s="51"/>
      <c r="CI137" s="51"/>
      <c r="CJ137" s="51"/>
      <c r="CK137" s="51"/>
      <c r="CL137" s="51"/>
      <c r="CM137" s="51"/>
      <c r="CN137" s="51"/>
      <c r="CO137" s="51"/>
      <c r="CP137" s="51"/>
      <c r="CQ137" s="51"/>
      <c r="CR137" s="51"/>
      <c r="CS137" s="51"/>
      <c r="CT137" s="51"/>
      <c r="CU137" s="51"/>
      <c r="CV137" s="51"/>
      <c r="CW137" s="51"/>
      <c r="CX137" s="51"/>
      <c r="CY137" s="51"/>
      <c r="CZ137" s="51"/>
      <c r="DA137" s="51"/>
      <c r="DB137" s="51"/>
      <c r="DC137" s="51"/>
      <c r="DD137" s="51"/>
      <c r="DE137" s="51"/>
      <c r="DF137" s="51"/>
      <c r="DG137" s="51"/>
      <c r="DH137" s="51"/>
      <c r="DI137" s="51"/>
      <c r="DJ137" s="51"/>
      <c r="DK137" s="51"/>
      <c r="DL137" s="51"/>
      <c r="DM137" s="51"/>
      <c r="DN137" s="51"/>
      <c r="DO137" s="51"/>
      <c r="DP137" s="51"/>
      <c r="DQ137" s="51"/>
      <c r="DR137" s="51"/>
      <c r="DS137" s="51"/>
      <c r="DT137" s="51"/>
      <c r="DU137" s="51"/>
      <c r="DV137" s="51"/>
      <c r="DW137" s="51"/>
      <c r="DX137" s="51"/>
      <c r="DY137" s="51"/>
      <c r="DZ137" s="51"/>
      <c r="EA137" s="51"/>
      <c r="EB137" s="51"/>
      <c r="EC137" s="51"/>
      <c r="ED137" s="51"/>
      <c r="EE137" s="51"/>
      <c r="EF137" s="51"/>
      <c r="EG137" s="51"/>
      <c r="EH137" s="51"/>
      <c r="EI137" s="51"/>
      <c r="EJ137" s="51"/>
      <c r="EK137" s="51"/>
      <c r="EL137" s="51"/>
      <c r="EM137" s="51"/>
      <c r="EN137" s="51"/>
      <c r="EO137" s="51"/>
      <c r="EP137" s="51"/>
      <c r="EQ137" s="51"/>
      <c r="ER137" s="51"/>
      <c r="ES137" s="51"/>
      <c r="ET137" s="51"/>
      <c r="EU137" s="51"/>
      <c r="EV137" s="51"/>
      <c r="EW137" s="51"/>
      <c r="EX137" s="51"/>
      <c r="EY137" s="51"/>
      <c r="EZ137" s="51"/>
      <c r="FA137" s="51"/>
      <c r="FB137" s="51"/>
      <c r="FC137" s="51"/>
      <c r="FD137" s="51"/>
      <c r="FE137" s="51"/>
      <c r="FF137" s="51"/>
      <c r="FG137" s="51"/>
      <c r="FH137" s="51"/>
      <c r="FI137" s="51"/>
      <c r="FJ137" s="51"/>
      <c r="FK137" s="51"/>
      <c r="FL137" s="51"/>
      <c r="FM137" s="51"/>
      <c r="FN137" s="51"/>
      <c r="FO137" s="51"/>
      <c r="FP137" s="51"/>
      <c r="FQ137" s="51"/>
      <c r="FR137" s="51"/>
      <c r="FS137" s="51"/>
      <c r="FT137" s="51"/>
      <c r="FU137" s="51"/>
      <c r="FV137" s="51"/>
      <c r="FW137" s="51"/>
      <c r="FX137" s="51"/>
      <c r="FY137" s="51"/>
      <c r="FZ137" s="51"/>
      <c r="GA137" s="51"/>
      <c r="GB137" s="51"/>
      <c r="GC137" s="51"/>
      <c r="GD137" s="51"/>
      <c r="GE137" s="51"/>
      <c r="GF137" s="51"/>
      <c r="GG137" s="51"/>
      <c r="GH137" s="51"/>
      <c r="GI137" s="51"/>
      <c r="GJ137" s="51"/>
      <c r="GK137" s="51"/>
      <c r="GL137" s="51"/>
      <c r="GM137" s="51"/>
      <c r="GN137" s="51"/>
      <c r="GO137" s="51"/>
      <c r="GP137" s="51"/>
      <c r="GQ137" s="51"/>
      <c r="GR137" s="51"/>
      <c r="GS137" s="51"/>
      <c r="GT137" s="51"/>
      <c r="GU137" s="51"/>
      <c r="GV137" s="51"/>
      <c r="GW137" s="51"/>
      <c r="GX137" s="51"/>
      <c r="GY137" s="51"/>
      <c r="GZ137" s="51"/>
      <c r="HA137" s="51"/>
      <c r="HB137" s="51"/>
      <c r="HC137" s="51"/>
      <c r="HD137" s="51"/>
      <c r="HE137" s="51"/>
      <c r="HF137" s="51"/>
      <c r="HG137" s="51"/>
      <c r="HH137" s="51"/>
      <c r="HI137" s="51"/>
      <c r="HJ137" s="51"/>
      <c r="HK137" s="51"/>
      <c r="HL137" s="51"/>
      <c r="HM137" s="51"/>
      <c r="HN137" s="51"/>
      <c r="HO137" s="51"/>
      <c r="HP137" s="51"/>
      <c r="HQ137" s="51"/>
      <c r="HR137" s="51"/>
      <c r="HS137" s="51"/>
      <c r="HT137" s="51"/>
      <c r="HU137" s="51"/>
      <c r="HV137" s="51"/>
      <c r="HW137" s="51"/>
      <c r="HX137" s="51"/>
      <c r="HY137" s="51"/>
      <c r="HZ137" s="51"/>
      <c r="IA137" s="51"/>
      <c r="IB137" s="51"/>
      <c r="IC137" s="51"/>
      <c r="ID137" s="51"/>
      <c r="IE137" s="51"/>
      <c r="IF137" s="51"/>
      <c r="IG137" s="51"/>
      <c r="IH137" s="51"/>
      <c r="II137" s="51"/>
      <c r="IJ137" s="51"/>
      <c r="IK137" s="51"/>
      <c r="IL137" s="51"/>
      <c r="IM137" s="51"/>
      <c r="IN137" s="51"/>
      <c r="IO137" s="51"/>
      <c r="IP137" s="51"/>
      <c r="IQ137" s="51"/>
      <c r="IR137" s="51"/>
      <c r="IS137" s="51"/>
      <c r="IT137" s="51"/>
      <c r="IU137" s="51"/>
      <c r="IV137" s="51"/>
      <c r="IW137" s="51"/>
      <c r="IX137" s="51"/>
      <c r="IY137" s="51"/>
      <c r="IZ137" s="51"/>
      <c r="JA137" s="51"/>
      <c r="JB137" s="51"/>
      <c r="JC137" s="51"/>
      <c r="JD137" s="51"/>
      <c r="JE137" s="51"/>
      <c r="JF137" s="51"/>
      <c r="JG137" s="51"/>
      <c r="JH137" s="51"/>
      <c r="JI137" s="51"/>
      <c r="JJ137" s="51"/>
      <c r="JK137" s="51"/>
      <c r="JL137" s="51"/>
      <c r="JM137" s="51"/>
      <c r="JN137" s="51"/>
      <c r="JO137" s="51"/>
      <c r="JP137" s="51"/>
      <c r="JQ137" s="51"/>
      <c r="JR137" s="51"/>
      <c r="JS137" s="51"/>
      <c r="JT137" s="51"/>
      <c r="JU137" s="51"/>
      <c r="JV137" s="51"/>
      <c r="JW137" s="51"/>
      <c r="JX137" s="51"/>
      <c r="JY137" s="51"/>
      <c r="JZ137" s="51"/>
      <c r="KA137" s="51"/>
      <c r="KB137" s="51"/>
      <c r="KC137" s="51"/>
      <c r="KD137" s="51"/>
      <c r="KE137" s="51"/>
      <c r="KF137" s="51"/>
      <c r="KG137" s="51"/>
      <c r="KH137" s="51"/>
      <c r="KI137" s="51"/>
      <c r="KJ137" s="51"/>
      <c r="KK137" s="51"/>
      <c r="KL137" s="51"/>
      <c r="KM137" s="51"/>
      <c r="KN137" s="51"/>
      <c r="KO137" s="51"/>
      <c r="KP137" s="51"/>
      <c r="KQ137" s="51"/>
      <c r="KR137" s="51"/>
      <c r="KS137" s="51"/>
      <c r="KT137" s="51"/>
      <c r="KU137" s="51"/>
      <c r="KV137" s="51"/>
      <c r="KW137" s="51"/>
      <c r="KX137" s="51"/>
      <c r="KY137" s="51"/>
      <c r="KZ137" s="51"/>
      <c r="LA137" s="51"/>
      <c r="LB137" s="51"/>
      <c r="LC137" s="51"/>
      <c r="LD137" s="51"/>
      <c r="LE137" s="51"/>
      <c r="LF137" s="51"/>
      <c r="LG137" s="51"/>
      <c r="LH137" s="51"/>
      <c r="LI137" s="51"/>
      <c r="LJ137" s="51"/>
      <c r="LK137" s="51"/>
      <c r="LL137" s="51"/>
      <c r="LM137" s="51"/>
      <c r="LN137" s="51"/>
      <c r="LO137" s="51"/>
      <c r="LP137" s="51"/>
      <c r="LQ137" s="51"/>
      <c r="LR137" s="51"/>
      <c r="LS137" s="51"/>
      <c r="LT137" s="51"/>
      <c r="LU137" s="51"/>
      <c r="LV137" s="51"/>
      <c r="LW137" s="51"/>
      <c r="LX137" s="51"/>
      <c r="LY137" s="51"/>
      <c r="LZ137" s="51"/>
      <c r="MA137" s="51"/>
      <c r="MB137" s="51"/>
      <c r="MC137" s="51"/>
      <c r="MD137" s="51"/>
      <c r="ME137" s="51"/>
      <c r="MF137" s="51"/>
      <c r="MG137" s="51"/>
      <c r="MH137" s="51"/>
      <c r="MI137" s="51"/>
      <c r="MJ137" s="51"/>
      <c r="MK137" s="51"/>
      <c r="ML137" s="51"/>
      <c r="MM137" s="51"/>
      <c r="MN137" s="51"/>
      <c r="MO137" s="51"/>
      <c r="MP137" s="51"/>
      <c r="MQ137" s="51"/>
      <c r="MR137" s="51"/>
      <c r="MS137" s="51"/>
      <c r="MT137" s="51"/>
      <c r="MU137" s="51"/>
      <c r="MV137" s="51"/>
      <c r="MW137" s="51"/>
      <c r="MX137" s="51"/>
      <c r="MY137" s="51"/>
      <c r="MZ137" s="51"/>
      <c r="NA137" s="51"/>
      <c r="NB137" s="51"/>
      <c r="NC137" s="51"/>
      <c r="ND137" s="51"/>
      <c r="NE137" s="51"/>
      <c r="NF137" s="51"/>
      <c r="NG137" s="51"/>
      <c r="NH137" s="51"/>
      <c r="NI137" s="51"/>
      <c r="NJ137" s="51"/>
      <c r="NK137" s="51"/>
      <c r="NL137" s="51"/>
      <c r="NM137" s="51"/>
      <c r="NN137" s="51"/>
      <c r="NO137" s="51"/>
      <c r="NP137" s="51"/>
      <c r="NQ137" s="51"/>
      <c r="NR137" s="51"/>
      <c r="NS137" s="51"/>
      <c r="NT137" s="51"/>
      <c r="NU137" s="51"/>
      <c r="NV137" s="51"/>
      <c r="NW137" s="51"/>
      <c r="NX137" s="51"/>
      <c r="NY137" s="51"/>
      <c r="NZ137" s="51"/>
      <c r="OA137" s="51"/>
      <c r="OB137" s="51"/>
      <c r="OC137" s="51"/>
      <c r="OD137" s="51"/>
      <c r="OE137" s="51"/>
      <c r="OF137" s="51"/>
      <c r="OG137" s="51"/>
      <c r="OH137" s="51"/>
      <c r="OI137" s="51"/>
      <c r="OJ137" s="51"/>
      <c r="OK137" s="51"/>
      <c r="OL137" s="51"/>
      <c r="OM137" s="51"/>
      <c r="ON137" s="51"/>
      <c r="OO137" s="51"/>
      <c r="OP137" s="51"/>
      <c r="OQ137" s="51"/>
      <c r="OR137" s="51"/>
      <c r="OS137" s="51"/>
      <c r="OT137" s="51"/>
      <c r="OU137" s="51"/>
      <c r="OV137" s="51"/>
      <c r="OW137" s="51"/>
      <c r="OX137" s="51"/>
      <c r="OY137" s="51"/>
      <c r="OZ137" s="51"/>
      <c r="PA137" s="51"/>
      <c r="PB137" s="51"/>
      <c r="PC137" s="51"/>
      <c r="PD137" s="51"/>
      <c r="PE137" s="51"/>
      <c r="PF137" s="51"/>
      <c r="PG137" s="51"/>
      <c r="PH137" s="51"/>
      <c r="PI137" s="51"/>
      <c r="PJ137" s="51"/>
      <c r="PK137" s="51"/>
      <c r="PL137" s="51"/>
      <c r="PM137" s="51"/>
      <c r="PN137" s="51"/>
      <c r="PO137" s="51"/>
      <c r="PP137" s="51"/>
      <c r="PQ137" s="51"/>
      <c r="PR137" s="51"/>
      <c r="PS137" s="51"/>
      <c r="PT137" s="51"/>
      <c r="PU137" s="51"/>
      <c r="PV137" s="51"/>
      <c r="PW137" s="51"/>
      <c r="PX137" s="51"/>
      <c r="PY137" s="51"/>
      <c r="PZ137" s="51"/>
      <c r="QA137" s="51"/>
      <c r="QB137" s="51"/>
      <c r="QC137" s="51"/>
      <c r="QD137" s="51"/>
      <c r="QE137" s="51"/>
      <c r="QF137" s="51"/>
      <c r="QG137" s="51"/>
      <c r="QH137" s="51"/>
      <c r="QI137" s="51"/>
      <c r="QJ137" s="51"/>
      <c r="QK137" s="51"/>
      <c r="QL137" s="51"/>
      <c r="QM137" s="51"/>
      <c r="QN137" s="51"/>
      <c r="QO137" s="51"/>
      <c r="QP137" s="51"/>
      <c r="QQ137" s="51"/>
      <c r="QR137" s="51"/>
      <c r="QS137" s="51"/>
      <c r="QT137" s="51"/>
      <c r="QU137" s="51"/>
      <c r="QV137" s="51"/>
      <c r="QW137" s="51"/>
      <c r="QX137" s="51"/>
      <c r="QY137" s="51"/>
      <c r="QZ137" s="51"/>
      <c r="RA137" s="51"/>
      <c r="RB137" s="51"/>
      <c r="RC137" s="51"/>
      <c r="RD137" s="51"/>
      <c r="RE137" s="51"/>
      <c r="RF137" s="51"/>
      <c r="RG137" s="51"/>
      <c r="RH137" s="51"/>
      <c r="RI137" s="51"/>
      <c r="RJ137" s="51"/>
      <c r="RK137" s="51"/>
      <c r="RL137" s="51"/>
      <c r="RM137" s="51"/>
      <c r="RN137" s="51"/>
      <c r="RO137" s="51"/>
      <c r="RP137" s="51"/>
      <c r="RQ137" s="51"/>
      <c r="RR137" s="51"/>
      <c r="RS137" s="51"/>
      <c r="RT137" s="51"/>
      <c r="RU137" s="51"/>
      <c r="RV137" s="51"/>
      <c r="RW137" s="51"/>
      <c r="RX137" s="51"/>
      <c r="RY137" s="51"/>
      <c r="RZ137" s="51"/>
      <c r="SA137" s="51"/>
      <c r="SB137" s="51"/>
      <c r="SC137" s="51"/>
      <c r="SD137" s="51"/>
      <c r="SE137" s="51"/>
      <c r="SF137" s="51"/>
      <c r="SG137" s="51"/>
      <c r="SH137" s="51"/>
      <c r="SI137" s="51"/>
      <c r="SJ137" s="51"/>
      <c r="SK137" s="51"/>
      <c r="SL137" s="51"/>
      <c r="SM137" s="51"/>
      <c r="SN137" s="51"/>
      <c r="SO137" s="51"/>
      <c r="SP137" s="51"/>
      <c r="SQ137" s="51"/>
      <c r="SR137" s="51"/>
      <c r="SS137" s="51"/>
      <c r="ST137" s="51"/>
      <c r="SU137" s="51"/>
      <c r="SV137" s="51"/>
      <c r="SW137" s="51"/>
      <c r="SX137" s="51"/>
      <c r="SY137" s="51"/>
      <c r="SZ137" s="51"/>
      <c r="TA137" s="51"/>
      <c r="TB137" s="51"/>
      <c r="TC137" s="51"/>
      <c r="TD137" s="51"/>
      <c r="TE137" s="51"/>
      <c r="TF137" s="51"/>
      <c r="TG137" s="51"/>
      <c r="TH137" s="51"/>
      <c r="TI137" s="51"/>
      <c r="TJ137" s="51"/>
      <c r="TK137" s="51"/>
      <c r="TL137" s="51"/>
      <c r="TM137" s="51"/>
      <c r="TN137" s="51"/>
      <c r="TO137" s="51"/>
      <c r="TP137" s="51"/>
      <c r="TQ137" s="51"/>
      <c r="TR137" s="51"/>
      <c r="TS137" s="51"/>
      <c r="TT137" s="51"/>
      <c r="TU137" s="51"/>
      <c r="TV137" s="51"/>
      <c r="TW137" s="51"/>
      <c r="TX137" s="51"/>
      <c r="TY137" s="51"/>
      <c r="TZ137" s="51"/>
      <c r="UA137" s="51"/>
      <c r="UB137" s="51"/>
      <c r="UC137" s="51"/>
      <c r="UD137" s="51"/>
      <c r="UE137" s="51"/>
      <c r="UF137" s="51"/>
      <c r="UG137" s="51"/>
      <c r="UH137" s="51"/>
      <c r="UI137" s="51"/>
      <c r="UJ137" s="51"/>
      <c r="UK137" s="51"/>
      <c r="UL137" s="51"/>
      <c r="UM137" s="51"/>
      <c r="UN137" s="51"/>
      <c r="UO137" s="51"/>
      <c r="UP137" s="51"/>
      <c r="UQ137" s="51"/>
      <c r="UR137" s="51"/>
      <c r="US137" s="51"/>
      <c r="UT137" s="51"/>
      <c r="UU137" s="51"/>
      <c r="UV137" s="51"/>
      <c r="UW137" s="51"/>
      <c r="UX137" s="51"/>
      <c r="UY137" s="51"/>
      <c r="UZ137" s="51"/>
      <c r="VA137" s="51"/>
      <c r="VB137" s="51"/>
      <c r="VC137" s="51"/>
      <c r="VD137" s="51"/>
      <c r="VE137" s="51"/>
      <c r="VF137" s="51"/>
      <c r="VG137" s="51"/>
      <c r="VH137" s="51"/>
      <c r="VI137" s="51"/>
      <c r="VJ137" s="51"/>
      <c r="VK137" s="51"/>
      <c r="VL137" s="51"/>
      <c r="VM137" s="51"/>
      <c r="VN137" s="51"/>
      <c r="VO137" s="51"/>
      <c r="VP137" s="51"/>
      <c r="VQ137" s="51"/>
      <c r="VR137" s="51"/>
      <c r="VS137" s="51"/>
      <c r="VT137" s="51"/>
      <c r="VU137" s="51"/>
      <c r="VV137" s="51"/>
      <c r="VW137" s="51"/>
      <c r="VX137" s="51"/>
      <c r="VY137" s="51"/>
      <c r="VZ137" s="51"/>
      <c r="WA137" s="51"/>
      <c r="WB137" s="51"/>
      <c r="WC137" s="51"/>
      <c r="WD137" s="51"/>
      <c r="WE137" s="51"/>
      <c r="WF137" s="51"/>
      <c r="WG137" s="51"/>
      <c r="WH137" s="51"/>
      <c r="WI137" s="51"/>
      <c r="WJ137" s="51"/>
      <c r="WK137" s="51"/>
      <c r="WL137" s="51"/>
      <c r="WM137" s="51"/>
      <c r="WN137" s="51"/>
      <c r="WO137" s="51"/>
      <c r="WP137" s="51"/>
      <c r="WQ137" s="51"/>
      <c r="WR137" s="51"/>
      <c r="WS137" s="51"/>
      <c r="WT137" s="51"/>
      <c r="WU137" s="51"/>
      <c r="WV137" s="51"/>
      <c r="WW137" s="51"/>
      <c r="WX137" s="51"/>
      <c r="WY137" s="51"/>
      <c r="WZ137" s="51"/>
      <c r="XA137" s="51"/>
      <c r="XB137" s="51"/>
      <c r="XC137" s="51"/>
      <c r="XD137" s="51"/>
      <c r="XE137" s="51"/>
      <c r="XF137" s="51"/>
      <c r="XG137" s="51"/>
      <c r="XH137" s="51"/>
      <c r="XI137" s="51"/>
      <c r="XJ137" s="51"/>
      <c r="XK137" s="51"/>
      <c r="XL137" s="51"/>
      <c r="XM137" s="51"/>
      <c r="XN137" s="51"/>
      <c r="XO137" s="51"/>
      <c r="XP137" s="51"/>
      <c r="XQ137" s="51"/>
      <c r="XR137" s="51"/>
      <c r="XS137" s="51"/>
      <c r="XT137" s="51"/>
      <c r="XU137" s="51"/>
      <c r="XV137" s="51"/>
      <c r="XW137" s="51"/>
      <c r="XX137" s="51"/>
      <c r="XY137" s="51"/>
      <c r="XZ137" s="51"/>
      <c r="YA137" s="51"/>
      <c r="YB137" s="51"/>
      <c r="YC137" s="51"/>
      <c r="YD137" s="51"/>
      <c r="YE137" s="51"/>
      <c r="YF137" s="51"/>
      <c r="YG137" s="51"/>
      <c r="YH137" s="51"/>
      <c r="YI137" s="51"/>
      <c r="YJ137" s="51"/>
      <c r="YK137" s="51"/>
      <c r="YL137" s="51"/>
      <c r="YM137" s="51"/>
      <c r="YN137" s="51"/>
      <c r="YO137" s="51"/>
      <c r="YP137" s="51"/>
      <c r="YQ137" s="51"/>
      <c r="YR137" s="51"/>
      <c r="YS137" s="51"/>
      <c r="YT137" s="51"/>
      <c r="YU137" s="51"/>
      <c r="YV137" s="51"/>
      <c r="YW137" s="51"/>
      <c r="YX137" s="51"/>
      <c r="YY137" s="51"/>
      <c r="YZ137" s="51"/>
      <c r="ZA137" s="51"/>
      <c r="ZB137" s="51"/>
      <c r="ZC137" s="51"/>
      <c r="ZD137" s="51"/>
      <c r="ZE137" s="51"/>
      <c r="ZF137" s="51"/>
      <c r="ZG137" s="51"/>
      <c r="ZH137" s="51"/>
      <c r="ZI137" s="51"/>
      <c r="ZJ137" s="51"/>
      <c r="ZK137" s="51"/>
      <c r="ZL137" s="51"/>
      <c r="ZM137" s="51"/>
      <c r="ZN137" s="51"/>
      <c r="ZO137" s="51"/>
      <c r="ZP137" s="51"/>
      <c r="ZQ137" s="51"/>
      <c r="ZR137" s="51"/>
      <c r="ZS137" s="51"/>
      <c r="ZT137" s="51"/>
      <c r="ZU137" s="51"/>
      <c r="ZV137" s="51"/>
      <c r="ZW137" s="51"/>
      <c r="ZX137" s="51"/>
      <c r="ZY137" s="51"/>
      <c r="ZZ137" s="51"/>
      <c r="AAA137" s="51"/>
      <c r="AAB137" s="51"/>
      <c r="AAC137" s="51"/>
      <c r="AAD137" s="51"/>
      <c r="AAE137" s="51"/>
      <c r="AAF137" s="51"/>
      <c r="AAG137" s="51"/>
      <c r="AAH137" s="51"/>
      <c r="AAI137" s="51"/>
      <c r="AAJ137" s="51"/>
      <c r="AAK137" s="51"/>
      <c r="AAL137" s="51"/>
      <c r="AAM137" s="51"/>
      <c r="AAN137" s="51"/>
      <c r="AAO137" s="51"/>
      <c r="AAP137" s="51"/>
      <c r="AAQ137" s="51"/>
      <c r="AAR137" s="51"/>
      <c r="AAS137" s="51"/>
      <c r="AAT137" s="51"/>
      <c r="AAU137" s="51"/>
      <c r="AAV137" s="51"/>
      <c r="AAW137" s="51"/>
      <c r="AAX137" s="51"/>
      <c r="AAY137" s="51"/>
      <c r="AAZ137" s="51"/>
      <c r="ABA137" s="51"/>
      <c r="ABB137" s="51"/>
      <c r="ABC137" s="51"/>
      <c r="ABD137" s="51"/>
      <c r="ABE137" s="51"/>
      <c r="ABF137" s="51"/>
      <c r="ABG137" s="51"/>
      <c r="ABH137" s="51"/>
      <c r="ABI137" s="51"/>
      <c r="ABJ137" s="51"/>
      <c r="ABK137" s="51"/>
      <c r="ABL137" s="51"/>
      <c r="ABM137" s="51"/>
      <c r="ABN137" s="51"/>
      <c r="ABO137" s="51"/>
      <c r="ABP137" s="51"/>
      <c r="ABQ137" s="51"/>
      <c r="ABR137" s="51"/>
      <c r="ABS137" s="51"/>
      <c r="ABT137" s="51"/>
      <c r="ABU137" s="51"/>
      <c r="ABV137" s="51"/>
      <c r="ABW137" s="51"/>
      <c r="ABX137" s="51"/>
      <c r="ABY137" s="51"/>
      <c r="ABZ137" s="51"/>
      <c r="ACA137" s="51"/>
      <c r="ACB137" s="51"/>
      <c r="ACC137" s="51"/>
      <c r="ACD137" s="51"/>
      <c r="ACE137" s="51"/>
      <c r="ACF137" s="51"/>
      <c r="ACG137" s="51"/>
      <c r="ACH137" s="51"/>
      <c r="ACI137" s="51"/>
      <c r="ACJ137" s="51"/>
      <c r="ACK137" s="51"/>
      <c r="ACL137" s="51"/>
      <c r="ACM137" s="51"/>
      <c r="ACN137" s="51"/>
      <c r="ACO137" s="51"/>
      <c r="ACP137" s="51"/>
      <c r="ACQ137" s="51"/>
      <c r="ACR137" s="51"/>
      <c r="ACS137" s="51"/>
      <c r="ACT137" s="51"/>
      <c r="ACU137" s="51"/>
      <c r="ACV137" s="51"/>
      <c r="ACW137" s="51"/>
      <c r="ACX137" s="51"/>
      <c r="ACY137" s="51"/>
      <c r="ACZ137" s="51"/>
      <c r="ADA137" s="51"/>
      <c r="ADB137" s="51"/>
      <c r="ADC137" s="51"/>
      <c r="ADD137" s="51"/>
      <c r="ADE137" s="51"/>
      <c r="ADF137" s="51"/>
      <c r="ADG137" s="51"/>
      <c r="ADH137" s="51"/>
      <c r="ADI137" s="51"/>
      <c r="ADJ137" s="51"/>
      <c r="ADK137" s="51"/>
      <c r="ADL137" s="51"/>
      <c r="ADM137" s="51"/>
      <c r="ADN137" s="51"/>
      <c r="ADO137" s="51"/>
      <c r="ADP137" s="51"/>
      <c r="ADQ137" s="51"/>
      <c r="ADR137" s="51"/>
      <c r="ADS137" s="51"/>
      <c r="ADT137" s="51"/>
      <c r="ADU137" s="51"/>
      <c r="ADV137" s="51"/>
      <c r="ADW137" s="51"/>
      <c r="ADX137" s="51"/>
      <c r="ADY137" s="51"/>
      <c r="ADZ137" s="51"/>
      <c r="AEA137" s="51"/>
      <c r="AEB137" s="51"/>
      <c r="AEC137" s="51"/>
      <c r="AED137" s="51"/>
      <c r="AEE137" s="51"/>
      <c r="AEF137" s="51"/>
      <c r="AEG137" s="51"/>
      <c r="AEH137" s="51"/>
      <c r="AEI137" s="51"/>
      <c r="AEJ137" s="51"/>
      <c r="AEK137" s="51"/>
      <c r="AEL137" s="51"/>
      <c r="AEM137" s="51"/>
      <c r="AEN137" s="51"/>
      <c r="AEO137" s="51"/>
      <c r="AEP137" s="51"/>
      <c r="AEQ137" s="51"/>
      <c r="AER137" s="51"/>
      <c r="AES137" s="51"/>
      <c r="AET137" s="51"/>
      <c r="AEU137" s="51"/>
      <c r="AEV137" s="51"/>
      <c r="AEW137" s="51"/>
      <c r="AEX137" s="51"/>
      <c r="AEY137" s="51"/>
      <c r="AEZ137" s="51"/>
      <c r="AFA137" s="51"/>
      <c r="AFB137" s="51"/>
      <c r="AFC137" s="51"/>
      <c r="AFD137" s="51"/>
      <c r="AFE137" s="51"/>
      <c r="AFF137" s="51"/>
      <c r="AFG137" s="51"/>
      <c r="AFH137" s="51"/>
      <c r="AFI137" s="51"/>
      <c r="AFJ137" s="51"/>
      <c r="AFK137" s="51"/>
      <c r="AFL137" s="51"/>
      <c r="AFM137" s="51"/>
      <c r="AFN137" s="51"/>
      <c r="AFO137" s="51"/>
      <c r="AFP137" s="51"/>
      <c r="AFQ137" s="51"/>
      <c r="AFR137" s="51"/>
      <c r="AFS137" s="51"/>
      <c r="AFT137" s="51"/>
      <c r="AFU137" s="51"/>
      <c r="AFV137" s="51"/>
      <c r="AFW137" s="51"/>
      <c r="AFX137" s="51"/>
      <c r="AFY137" s="51"/>
      <c r="AFZ137" s="51"/>
      <c r="AGA137" s="51"/>
      <c r="AGB137" s="51"/>
      <c r="AGC137" s="51"/>
      <c r="AGD137" s="51"/>
      <c r="AGE137" s="51"/>
      <c r="AGF137" s="51"/>
      <c r="AGG137" s="51"/>
      <c r="AGH137" s="51"/>
      <c r="AGI137" s="51"/>
      <c r="AGJ137" s="51"/>
      <c r="AGK137" s="51"/>
      <c r="AGL137" s="51"/>
      <c r="AGM137" s="51"/>
      <c r="AGN137" s="51"/>
      <c r="AGO137" s="51"/>
      <c r="AGP137" s="51"/>
      <c r="AGQ137" s="51"/>
      <c r="AGR137" s="51"/>
      <c r="AGS137" s="51"/>
      <c r="AGT137" s="51"/>
      <c r="AGU137" s="51"/>
      <c r="AGV137" s="51"/>
      <c r="AGW137" s="51"/>
      <c r="AGX137" s="51"/>
      <c r="AGY137" s="51"/>
      <c r="AGZ137" s="51"/>
      <c r="AHA137" s="51"/>
      <c r="AHB137" s="51"/>
      <c r="AHC137" s="51"/>
      <c r="AHD137" s="51"/>
      <c r="AHE137" s="51"/>
      <c r="AHF137" s="51"/>
      <c r="AHG137" s="51"/>
      <c r="AHH137" s="51"/>
      <c r="AHI137" s="51"/>
      <c r="AHJ137" s="51"/>
      <c r="AHK137" s="51"/>
      <c r="AHL137" s="51"/>
      <c r="AHM137" s="51"/>
      <c r="AHN137" s="51"/>
      <c r="AHO137" s="51"/>
      <c r="AHP137" s="51"/>
      <c r="AHQ137" s="51"/>
      <c r="AHR137" s="51"/>
      <c r="AHS137" s="51"/>
      <c r="AHT137" s="51"/>
      <c r="AHU137" s="51"/>
      <c r="AHV137" s="51"/>
      <c r="AHW137" s="51"/>
      <c r="AHX137" s="51"/>
      <c r="AHY137" s="51"/>
      <c r="AHZ137" s="51"/>
      <c r="AIA137" s="51"/>
      <c r="AIB137" s="51"/>
      <c r="AIC137" s="51"/>
      <c r="AID137" s="51"/>
      <c r="AIE137" s="51"/>
      <c r="AIF137" s="51"/>
      <c r="AIG137" s="51"/>
      <c r="AIH137" s="51"/>
      <c r="AII137" s="51"/>
      <c r="AIJ137" s="51"/>
      <c r="AIK137" s="51"/>
      <c r="AIL137" s="51"/>
      <c r="AIM137" s="51"/>
      <c r="AIN137" s="51"/>
      <c r="AIO137" s="51"/>
      <c r="AIP137" s="51"/>
      <c r="AIQ137" s="51"/>
      <c r="AIR137" s="51"/>
      <c r="AIS137" s="51"/>
      <c r="AIT137" s="51"/>
      <c r="AIU137" s="51"/>
      <c r="AIV137" s="51"/>
      <c r="AIW137" s="51"/>
      <c r="AIX137" s="51"/>
      <c r="AIY137" s="51"/>
      <c r="AIZ137" s="51"/>
      <c r="AJA137" s="51"/>
      <c r="AJB137" s="51"/>
      <c r="AJC137" s="51"/>
      <c r="AJD137" s="51"/>
      <c r="AJE137" s="51"/>
      <c r="AJF137" s="51"/>
      <c r="AJG137" s="51"/>
      <c r="AJH137" s="51"/>
      <c r="AJI137" s="51"/>
      <c r="AJJ137" s="51"/>
      <c r="AJK137" s="51"/>
      <c r="AJL137" s="51"/>
      <c r="AJM137" s="51"/>
      <c r="AJN137" s="51"/>
      <c r="AJO137" s="51"/>
      <c r="AJP137" s="51"/>
      <c r="AJQ137" s="51"/>
      <c r="AJR137" s="51"/>
      <c r="AJS137" s="51"/>
      <c r="AJT137" s="51"/>
      <c r="AJU137" s="51"/>
      <c r="AJV137" s="51"/>
      <c r="AJW137" s="51"/>
      <c r="AJX137" s="51"/>
      <c r="AJY137" s="51"/>
      <c r="AJZ137" s="51"/>
      <c r="AKA137" s="51"/>
      <c r="AKB137" s="51"/>
      <c r="AKC137" s="51"/>
      <c r="AKD137" s="51"/>
      <c r="AKE137" s="51"/>
      <c r="AKF137" s="51"/>
      <c r="AKG137" s="51"/>
      <c r="AKH137" s="51"/>
      <c r="AKI137" s="51"/>
      <c r="AKJ137" s="51"/>
      <c r="AKK137" s="51"/>
      <c r="AKL137" s="51"/>
      <c r="AKM137" s="51"/>
      <c r="AKN137" s="51"/>
    </row>
    <row r="138" spans="1:976" x14ac:dyDescent="0.2">
      <c r="A138" s="36"/>
      <c r="B138" s="37"/>
      <c r="C138" s="37"/>
      <c r="D138" s="37"/>
      <c r="E138" s="37"/>
      <c r="F138" s="37"/>
      <c r="G138" s="37"/>
      <c r="H138" s="40"/>
      <c r="I138" s="37"/>
      <c r="J138" s="38"/>
      <c r="K138" s="38"/>
      <c r="L138" s="39"/>
      <c r="M138" s="39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  <c r="AJ138" s="50"/>
      <c r="AK138" s="50"/>
      <c r="AL138" s="50"/>
      <c r="AM138" s="50"/>
      <c r="AN138" s="50"/>
      <c r="AO138" s="50"/>
      <c r="AP138" s="50"/>
      <c r="AQ138" s="50"/>
      <c r="AR138" s="50"/>
      <c r="AS138" s="50"/>
      <c r="AT138" s="50"/>
      <c r="AU138" s="50"/>
      <c r="AV138" s="50"/>
      <c r="AW138" s="50"/>
      <c r="AX138" s="50"/>
      <c r="AY138" s="50"/>
      <c r="AZ138" s="50"/>
      <c r="BA138" s="50"/>
      <c r="BB138" s="50"/>
      <c r="BC138" s="50"/>
      <c r="BD138" s="50"/>
      <c r="BE138" s="50"/>
      <c r="BF138" s="50"/>
      <c r="BG138" s="50"/>
      <c r="BH138" s="51"/>
      <c r="BI138" s="51"/>
      <c r="BJ138" s="51"/>
      <c r="BK138" s="51"/>
      <c r="BL138" s="51"/>
      <c r="BM138" s="51"/>
      <c r="BN138" s="51"/>
      <c r="BO138" s="51"/>
      <c r="BP138" s="51"/>
      <c r="BQ138" s="51"/>
      <c r="BR138" s="51"/>
      <c r="BS138" s="51"/>
      <c r="BT138" s="51"/>
      <c r="BU138" s="51"/>
      <c r="BV138" s="51"/>
      <c r="BW138" s="51"/>
      <c r="BX138" s="51"/>
      <c r="BY138" s="51"/>
      <c r="BZ138" s="51"/>
      <c r="CA138" s="51"/>
      <c r="CB138" s="51"/>
      <c r="CC138" s="51"/>
      <c r="CD138" s="51"/>
      <c r="CE138" s="51"/>
      <c r="CF138" s="51"/>
      <c r="CG138" s="51"/>
      <c r="CH138" s="51"/>
      <c r="CI138" s="51"/>
      <c r="CJ138" s="51"/>
      <c r="CK138" s="51"/>
      <c r="CL138" s="51"/>
      <c r="CM138" s="51"/>
      <c r="CN138" s="51"/>
      <c r="CO138" s="51"/>
      <c r="CP138" s="51"/>
      <c r="CQ138" s="51"/>
      <c r="CR138" s="51"/>
      <c r="CS138" s="51"/>
      <c r="CT138" s="51"/>
      <c r="CU138" s="51"/>
      <c r="CV138" s="51"/>
      <c r="CW138" s="51"/>
      <c r="CX138" s="51"/>
      <c r="CY138" s="51"/>
      <c r="CZ138" s="51"/>
      <c r="DA138" s="51"/>
      <c r="DB138" s="51"/>
      <c r="DC138" s="51"/>
      <c r="DD138" s="51"/>
      <c r="DE138" s="51"/>
      <c r="DF138" s="51"/>
      <c r="DG138" s="51"/>
      <c r="DH138" s="51"/>
      <c r="DI138" s="51"/>
      <c r="DJ138" s="51"/>
      <c r="DK138" s="51"/>
      <c r="DL138" s="51"/>
      <c r="DM138" s="51"/>
      <c r="DN138" s="51"/>
      <c r="DO138" s="51"/>
      <c r="DP138" s="51"/>
      <c r="DQ138" s="51"/>
      <c r="DR138" s="51"/>
      <c r="DS138" s="51"/>
      <c r="DT138" s="51"/>
      <c r="DU138" s="51"/>
      <c r="DV138" s="51"/>
      <c r="DW138" s="51"/>
      <c r="DX138" s="51"/>
      <c r="DY138" s="51"/>
      <c r="DZ138" s="51"/>
      <c r="EA138" s="51"/>
      <c r="EB138" s="51"/>
      <c r="EC138" s="51"/>
      <c r="ED138" s="51"/>
      <c r="EE138" s="51"/>
      <c r="EF138" s="51"/>
      <c r="EG138" s="51"/>
      <c r="EH138" s="51"/>
      <c r="EI138" s="51"/>
      <c r="EJ138" s="51"/>
      <c r="EK138" s="51"/>
      <c r="EL138" s="51"/>
      <c r="EM138" s="51"/>
      <c r="EN138" s="51"/>
      <c r="EO138" s="51"/>
      <c r="EP138" s="51"/>
      <c r="EQ138" s="51"/>
      <c r="ER138" s="51"/>
      <c r="ES138" s="51"/>
      <c r="ET138" s="51"/>
      <c r="EU138" s="51"/>
      <c r="EV138" s="51"/>
      <c r="EW138" s="51"/>
      <c r="EX138" s="51"/>
      <c r="EY138" s="51"/>
      <c r="EZ138" s="51"/>
      <c r="FA138" s="51"/>
      <c r="FB138" s="51"/>
      <c r="FC138" s="51"/>
      <c r="FD138" s="51"/>
      <c r="FE138" s="51"/>
      <c r="FF138" s="51"/>
      <c r="FG138" s="51"/>
      <c r="FH138" s="51"/>
      <c r="FI138" s="51"/>
      <c r="FJ138" s="51"/>
      <c r="FK138" s="51"/>
      <c r="FL138" s="51"/>
      <c r="FM138" s="51"/>
      <c r="FN138" s="51"/>
      <c r="FO138" s="51"/>
      <c r="FP138" s="51"/>
      <c r="FQ138" s="51"/>
      <c r="FR138" s="51"/>
      <c r="FS138" s="51"/>
      <c r="FT138" s="51"/>
      <c r="FU138" s="51"/>
      <c r="FV138" s="51"/>
      <c r="FW138" s="51"/>
      <c r="FX138" s="51"/>
      <c r="FY138" s="51"/>
      <c r="FZ138" s="51"/>
      <c r="GA138" s="51"/>
      <c r="GB138" s="51"/>
      <c r="GC138" s="51"/>
      <c r="GD138" s="51"/>
      <c r="GE138" s="51"/>
      <c r="GF138" s="51"/>
      <c r="GG138" s="51"/>
      <c r="GH138" s="51"/>
      <c r="GI138" s="51"/>
      <c r="GJ138" s="51"/>
      <c r="GK138" s="51"/>
      <c r="GL138" s="51"/>
      <c r="GM138" s="51"/>
      <c r="GN138" s="51"/>
      <c r="GO138" s="51"/>
      <c r="GP138" s="51"/>
      <c r="GQ138" s="51"/>
      <c r="GR138" s="51"/>
      <c r="GS138" s="51"/>
      <c r="GT138" s="51"/>
      <c r="GU138" s="51"/>
      <c r="GV138" s="51"/>
      <c r="GW138" s="51"/>
      <c r="GX138" s="51"/>
      <c r="GY138" s="51"/>
      <c r="GZ138" s="51"/>
      <c r="HA138" s="51"/>
      <c r="HB138" s="51"/>
      <c r="HC138" s="51"/>
      <c r="HD138" s="51"/>
      <c r="HE138" s="51"/>
      <c r="HF138" s="51"/>
      <c r="HG138" s="51"/>
      <c r="HH138" s="51"/>
      <c r="HI138" s="51"/>
      <c r="HJ138" s="51"/>
      <c r="HK138" s="51"/>
      <c r="HL138" s="51"/>
      <c r="HM138" s="51"/>
      <c r="HN138" s="51"/>
      <c r="HO138" s="51"/>
      <c r="HP138" s="51"/>
      <c r="HQ138" s="51"/>
      <c r="HR138" s="51"/>
      <c r="HS138" s="51"/>
      <c r="HT138" s="51"/>
      <c r="HU138" s="51"/>
      <c r="HV138" s="51"/>
      <c r="HW138" s="51"/>
      <c r="HX138" s="51"/>
      <c r="HY138" s="51"/>
      <c r="HZ138" s="51"/>
      <c r="IA138" s="51"/>
      <c r="IB138" s="51"/>
      <c r="IC138" s="51"/>
      <c r="ID138" s="51"/>
      <c r="IE138" s="51"/>
      <c r="IF138" s="51"/>
      <c r="IG138" s="51"/>
      <c r="IH138" s="51"/>
      <c r="II138" s="51"/>
      <c r="IJ138" s="51"/>
      <c r="IK138" s="51"/>
      <c r="IL138" s="51"/>
      <c r="IM138" s="51"/>
      <c r="IN138" s="51"/>
      <c r="IO138" s="51"/>
      <c r="IP138" s="51"/>
      <c r="IQ138" s="51"/>
      <c r="IR138" s="51"/>
      <c r="IS138" s="51"/>
      <c r="IT138" s="51"/>
      <c r="IU138" s="51"/>
      <c r="IV138" s="51"/>
      <c r="IW138" s="51"/>
      <c r="IX138" s="51"/>
      <c r="IY138" s="51"/>
      <c r="IZ138" s="51"/>
      <c r="JA138" s="51"/>
      <c r="JB138" s="51"/>
      <c r="JC138" s="51"/>
      <c r="JD138" s="51"/>
      <c r="JE138" s="51"/>
      <c r="JF138" s="51"/>
      <c r="JG138" s="51"/>
      <c r="JH138" s="51"/>
      <c r="JI138" s="51"/>
      <c r="JJ138" s="51"/>
      <c r="JK138" s="51"/>
      <c r="JL138" s="51"/>
      <c r="JM138" s="51"/>
      <c r="JN138" s="51"/>
      <c r="JO138" s="51"/>
      <c r="JP138" s="51"/>
      <c r="JQ138" s="51"/>
      <c r="JR138" s="51"/>
      <c r="JS138" s="51"/>
      <c r="JT138" s="51"/>
      <c r="JU138" s="51"/>
      <c r="JV138" s="51"/>
      <c r="JW138" s="51"/>
      <c r="JX138" s="51"/>
      <c r="JY138" s="51"/>
      <c r="JZ138" s="51"/>
      <c r="KA138" s="51"/>
      <c r="KB138" s="51"/>
      <c r="KC138" s="51"/>
      <c r="KD138" s="51"/>
      <c r="KE138" s="51"/>
      <c r="KF138" s="51"/>
      <c r="KG138" s="51"/>
      <c r="KH138" s="51"/>
      <c r="KI138" s="51"/>
      <c r="KJ138" s="51"/>
      <c r="KK138" s="51"/>
      <c r="KL138" s="51"/>
      <c r="KM138" s="51"/>
      <c r="KN138" s="51"/>
      <c r="KO138" s="51"/>
      <c r="KP138" s="51"/>
      <c r="KQ138" s="51"/>
      <c r="KR138" s="51"/>
      <c r="KS138" s="51"/>
      <c r="KT138" s="51"/>
      <c r="KU138" s="51"/>
      <c r="KV138" s="51"/>
      <c r="KW138" s="51"/>
      <c r="KX138" s="51"/>
      <c r="KY138" s="51"/>
      <c r="KZ138" s="51"/>
      <c r="LA138" s="51"/>
      <c r="LB138" s="51"/>
      <c r="LC138" s="51"/>
      <c r="LD138" s="51"/>
      <c r="LE138" s="51"/>
      <c r="LF138" s="51"/>
      <c r="LG138" s="51"/>
      <c r="LH138" s="51"/>
      <c r="LI138" s="51"/>
      <c r="LJ138" s="51"/>
      <c r="LK138" s="51"/>
      <c r="LL138" s="51"/>
      <c r="LM138" s="51"/>
      <c r="LN138" s="51"/>
      <c r="LO138" s="51"/>
      <c r="LP138" s="51"/>
      <c r="LQ138" s="51"/>
      <c r="LR138" s="51"/>
      <c r="LS138" s="51"/>
      <c r="LT138" s="51"/>
      <c r="LU138" s="51"/>
      <c r="LV138" s="51"/>
      <c r="LW138" s="51"/>
      <c r="LX138" s="51"/>
      <c r="LY138" s="51"/>
      <c r="LZ138" s="51"/>
      <c r="MA138" s="51"/>
      <c r="MB138" s="51"/>
      <c r="MC138" s="51"/>
      <c r="MD138" s="51"/>
      <c r="ME138" s="51"/>
      <c r="MF138" s="51"/>
      <c r="MG138" s="51"/>
      <c r="MH138" s="51"/>
      <c r="MI138" s="51"/>
      <c r="MJ138" s="51"/>
      <c r="MK138" s="51"/>
      <c r="ML138" s="51"/>
      <c r="MM138" s="51"/>
      <c r="MN138" s="51"/>
      <c r="MO138" s="51"/>
      <c r="MP138" s="51"/>
      <c r="MQ138" s="51"/>
      <c r="MR138" s="51"/>
      <c r="MS138" s="51"/>
      <c r="MT138" s="51"/>
      <c r="MU138" s="51"/>
      <c r="MV138" s="51"/>
      <c r="MW138" s="51"/>
      <c r="MX138" s="51"/>
      <c r="MY138" s="51"/>
      <c r="MZ138" s="51"/>
      <c r="NA138" s="51"/>
      <c r="NB138" s="51"/>
      <c r="NC138" s="51"/>
      <c r="ND138" s="51"/>
      <c r="NE138" s="51"/>
      <c r="NF138" s="51"/>
      <c r="NG138" s="51"/>
      <c r="NH138" s="51"/>
      <c r="NI138" s="51"/>
      <c r="NJ138" s="51"/>
      <c r="NK138" s="51"/>
      <c r="NL138" s="51"/>
      <c r="NM138" s="51"/>
      <c r="NN138" s="51"/>
      <c r="NO138" s="51"/>
      <c r="NP138" s="51"/>
      <c r="NQ138" s="51"/>
      <c r="NR138" s="51"/>
      <c r="NS138" s="51"/>
      <c r="NT138" s="51"/>
      <c r="NU138" s="51"/>
      <c r="NV138" s="51"/>
      <c r="NW138" s="51"/>
      <c r="NX138" s="51"/>
      <c r="NY138" s="51"/>
      <c r="NZ138" s="51"/>
      <c r="OA138" s="51"/>
      <c r="OB138" s="51"/>
      <c r="OC138" s="51"/>
      <c r="OD138" s="51"/>
      <c r="OE138" s="51"/>
      <c r="OF138" s="51"/>
      <c r="OG138" s="51"/>
      <c r="OH138" s="51"/>
      <c r="OI138" s="51"/>
      <c r="OJ138" s="51"/>
      <c r="OK138" s="51"/>
      <c r="OL138" s="51"/>
      <c r="OM138" s="51"/>
      <c r="ON138" s="51"/>
      <c r="OO138" s="51"/>
      <c r="OP138" s="51"/>
      <c r="OQ138" s="51"/>
      <c r="OR138" s="51"/>
      <c r="OS138" s="51"/>
      <c r="OT138" s="51"/>
      <c r="OU138" s="51"/>
      <c r="OV138" s="51"/>
      <c r="OW138" s="51"/>
      <c r="OX138" s="51"/>
      <c r="OY138" s="51"/>
      <c r="OZ138" s="51"/>
      <c r="PA138" s="51"/>
      <c r="PB138" s="51"/>
      <c r="PC138" s="51"/>
      <c r="PD138" s="51"/>
      <c r="PE138" s="51"/>
      <c r="PF138" s="51"/>
      <c r="PG138" s="51"/>
      <c r="PH138" s="51"/>
      <c r="PI138" s="51"/>
      <c r="PJ138" s="51"/>
      <c r="PK138" s="51"/>
      <c r="PL138" s="51"/>
      <c r="PM138" s="51"/>
      <c r="PN138" s="51"/>
      <c r="PO138" s="51"/>
      <c r="PP138" s="51"/>
      <c r="PQ138" s="51"/>
      <c r="PR138" s="51"/>
      <c r="PS138" s="51"/>
      <c r="PT138" s="51"/>
      <c r="PU138" s="51"/>
      <c r="PV138" s="51"/>
      <c r="PW138" s="51"/>
      <c r="PX138" s="51"/>
      <c r="PY138" s="51"/>
      <c r="PZ138" s="51"/>
      <c r="QA138" s="51"/>
      <c r="QB138" s="51"/>
      <c r="QC138" s="51"/>
      <c r="QD138" s="51"/>
      <c r="QE138" s="51"/>
      <c r="QF138" s="51"/>
      <c r="QG138" s="51"/>
      <c r="QH138" s="51"/>
      <c r="QI138" s="51"/>
      <c r="QJ138" s="51"/>
      <c r="QK138" s="51"/>
      <c r="QL138" s="51"/>
      <c r="QM138" s="51"/>
      <c r="QN138" s="51"/>
      <c r="QO138" s="51"/>
      <c r="QP138" s="51"/>
      <c r="QQ138" s="51"/>
      <c r="QR138" s="51"/>
      <c r="QS138" s="51"/>
      <c r="QT138" s="51"/>
      <c r="QU138" s="51"/>
      <c r="QV138" s="51"/>
      <c r="QW138" s="51"/>
      <c r="QX138" s="51"/>
      <c r="QY138" s="51"/>
      <c r="QZ138" s="51"/>
      <c r="RA138" s="51"/>
      <c r="RB138" s="51"/>
      <c r="RC138" s="51"/>
      <c r="RD138" s="51"/>
      <c r="RE138" s="51"/>
      <c r="RF138" s="51"/>
      <c r="RG138" s="51"/>
      <c r="RH138" s="51"/>
      <c r="RI138" s="51"/>
      <c r="RJ138" s="51"/>
      <c r="RK138" s="51"/>
      <c r="RL138" s="51"/>
      <c r="RM138" s="51"/>
      <c r="RN138" s="51"/>
      <c r="RO138" s="51"/>
      <c r="RP138" s="51"/>
      <c r="RQ138" s="51"/>
      <c r="RR138" s="51"/>
      <c r="RS138" s="51"/>
      <c r="RT138" s="51"/>
      <c r="RU138" s="51"/>
      <c r="RV138" s="51"/>
      <c r="RW138" s="51"/>
      <c r="RX138" s="51"/>
      <c r="RY138" s="51"/>
      <c r="RZ138" s="51"/>
      <c r="SA138" s="51"/>
      <c r="SB138" s="51"/>
      <c r="SC138" s="51"/>
      <c r="SD138" s="51"/>
      <c r="SE138" s="51"/>
      <c r="SF138" s="51"/>
      <c r="SG138" s="51"/>
      <c r="SH138" s="51"/>
      <c r="SI138" s="51"/>
      <c r="SJ138" s="51"/>
      <c r="SK138" s="51"/>
      <c r="SL138" s="51"/>
      <c r="SM138" s="51"/>
      <c r="SN138" s="51"/>
      <c r="SO138" s="51"/>
      <c r="SP138" s="51"/>
      <c r="SQ138" s="51"/>
      <c r="SR138" s="51"/>
      <c r="SS138" s="51"/>
      <c r="ST138" s="51"/>
      <c r="SU138" s="51"/>
      <c r="SV138" s="51"/>
      <c r="SW138" s="51"/>
      <c r="SX138" s="51"/>
      <c r="SY138" s="51"/>
      <c r="SZ138" s="51"/>
      <c r="TA138" s="51"/>
      <c r="TB138" s="51"/>
      <c r="TC138" s="51"/>
      <c r="TD138" s="51"/>
      <c r="TE138" s="51"/>
      <c r="TF138" s="51"/>
      <c r="TG138" s="51"/>
      <c r="TH138" s="51"/>
      <c r="TI138" s="51"/>
      <c r="TJ138" s="51"/>
      <c r="TK138" s="51"/>
      <c r="TL138" s="51"/>
      <c r="TM138" s="51"/>
      <c r="TN138" s="51"/>
      <c r="TO138" s="51"/>
      <c r="TP138" s="51"/>
      <c r="TQ138" s="51"/>
      <c r="TR138" s="51"/>
      <c r="TS138" s="51"/>
      <c r="TT138" s="51"/>
      <c r="TU138" s="51"/>
      <c r="TV138" s="51"/>
      <c r="TW138" s="51"/>
      <c r="TX138" s="51"/>
      <c r="TY138" s="51"/>
      <c r="TZ138" s="51"/>
      <c r="UA138" s="51"/>
      <c r="UB138" s="51"/>
      <c r="UC138" s="51"/>
      <c r="UD138" s="51"/>
      <c r="UE138" s="51"/>
      <c r="UF138" s="51"/>
      <c r="UG138" s="51"/>
      <c r="UH138" s="51"/>
      <c r="UI138" s="51"/>
      <c r="UJ138" s="51"/>
      <c r="UK138" s="51"/>
      <c r="UL138" s="51"/>
      <c r="UM138" s="51"/>
      <c r="UN138" s="51"/>
      <c r="UO138" s="51"/>
      <c r="UP138" s="51"/>
      <c r="UQ138" s="51"/>
      <c r="UR138" s="51"/>
      <c r="US138" s="51"/>
      <c r="UT138" s="51"/>
      <c r="UU138" s="51"/>
      <c r="UV138" s="51"/>
      <c r="UW138" s="51"/>
      <c r="UX138" s="51"/>
      <c r="UY138" s="51"/>
      <c r="UZ138" s="51"/>
      <c r="VA138" s="51"/>
      <c r="VB138" s="51"/>
      <c r="VC138" s="51"/>
      <c r="VD138" s="51"/>
      <c r="VE138" s="51"/>
      <c r="VF138" s="51"/>
      <c r="VG138" s="51"/>
      <c r="VH138" s="51"/>
      <c r="VI138" s="51"/>
      <c r="VJ138" s="51"/>
      <c r="VK138" s="51"/>
      <c r="VL138" s="51"/>
      <c r="VM138" s="51"/>
      <c r="VN138" s="51"/>
      <c r="VO138" s="51"/>
      <c r="VP138" s="51"/>
      <c r="VQ138" s="51"/>
      <c r="VR138" s="51"/>
      <c r="VS138" s="51"/>
      <c r="VT138" s="51"/>
      <c r="VU138" s="51"/>
      <c r="VV138" s="51"/>
      <c r="VW138" s="51"/>
      <c r="VX138" s="51"/>
      <c r="VY138" s="51"/>
      <c r="VZ138" s="51"/>
      <c r="WA138" s="51"/>
      <c r="WB138" s="51"/>
      <c r="WC138" s="51"/>
      <c r="WD138" s="51"/>
      <c r="WE138" s="51"/>
      <c r="WF138" s="51"/>
      <c r="WG138" s="51"/>
      <c r="WH138" s="51"/>
      <c r="WI138" s="51"/>
      <c r="WJ138" s="51"/>
      <c r="WK138" s="51"/>
      <c r="WL138" s="51"/>
      <c r="WM138" s="51"/>
      <c r="WN138" s="51"/>
      <c r="WO138" s="51"/>
      <c r="WP138" s="51"/>
      <c r="WQ138" s="51"/>
      <c r="WR138" s="51"/>
      <c r="WS138" s="51"/>
      <c r="WT138" s="51"/>
      <c r="WU138" s="51"/>
      <c r="WV138" s="51"/>
      <c r="WW138" s="51"/>
      <c r="WX138" s="51"/>
      <c r="WY138" s="51"/>
      <c r="WZ138" s="51"/>
      <c r="XA138" s="51"/>
      <c r="XB138" s="51"/>
      <c r="XC138" s="51"/>
      <c r="XD138" s="51"/>
      <c r="XE138" s="51"/>
      <c r="XF138" s="51"/>
      <c r="XG138" s="51"/>
      <c r="XH138" s="51"/>
      <c r="XI138" s="51"/>
      <c r="XJ138" s="51"/>
      <c r="XK138" s="51"/>
      <c r="XL138" s="51"/>
      <c r="XM138" s="51"/>
      <c r="XN138" s="51"/>
      <c r="XO138" s="51"/>
      <c r="XP138" s="51"/>
      <c r="XQ138" s="51"/>
      <c r="XR138" s="51"/>
      <c r="XS138" s="51"/>
      <c r="XT138" s="51"/>
      <c r="XU138" s="51"/>
      <c r="XV138" s="51"/>
      <c r="XW138" s="51"/>
      <c r="XX138" s="51"/>
      <c r="XY138" s="51"/>
      <c r="XZ138" s="51"/>
      <c r="YA138" s="51"/>
      <c r="YB138" s="51"/>
      <c r="YC138" s="51"/>
      <c r="YD138" s="51"/>
      <c r="YE138" s="51"/>
      <c r="YF138" s="51"/>
      <c r="YG138" s="51"/>
      <c r="YH138" s="51"/>
      <c r="YI138" s="51"/>
      <c r="YJ138" s="51"/>
      <c r="YK138" s="51"/>
      <c r="YL138" s="51"/>
      <c r="YM138" s="51"/>
      <c r="YN138" s="51"/>
      <c r="YO138" s="51"/>
      <c r="YP138" s="51"/>
      <c r="YQ138" s="51"/>
      <c r="YR138" s="51"/>
      <c r="YS138" s="51"/>
      <c r="YT138" s="51"/>
      <c r="YU138" s="51"/>
      <c r="YV138" s="51"/>
      <c r="YW138" s="51"/>
      <c r="YX138" s="51"/>
      <c r="YY138" s="51"/>
      <c r="YZ138" s="51"/>
      <c r="ZA138" s="51"/>
      <c r="ZB138" s="51"/>
      <c r="ZC138" s="51"/>
      <c r="ZD138" s="51"/>
      <c r="ZE138" s="51"/>
      <c r="ZF138" s="51"/>
      <c r="ZG138" s="51"/>
      <c r="ZH138" s="51"/>
      <c r="ZI138" s="51"/>
      <c r="ZJ138" s="51"/>
      <c r="ZK138" s="51"/>
      <c r="ZL138" s="51"/>
      <c r="ZM138" s="51"/>
      <c r="ZN138" s="51"/>
      <c r="ZO138" s="51"/>
      <c r="ZP138" s="51"/>
      <c r="ZQ138" s="51"/>
      <c r="ZR138" s="51"/>
      <c r="ZS138" s="51"/>
      <c r="ZT138" s="51"/>
      <c r="ZU138" s="51"/>
      <c r="ZV138" s="51"/>
      <c r="ZW138" s="51"/>
      <c r="ZX138" s="51"/>
      <c r="ZY138" s="51"/>
      <c r="ZZ138" s="51"/>
      <c r="AAA138" s="51"/>
      <c r="AAB138" s="51"/>
      <c r="AAC138" s="51"/>
      <c r="AAD138" s="51"/>
      <c r="AAE138" s="51"/>
      <c r="AAF138" s="51"/>
      <c r="AAG138" s="51"/>
      <c r="AAH138" s="51"/>
      <c r="AAI138" s="51"/>
      <c r="AAJ138" s="51"/>
      <c r="AAK138" s="51"/>
      <c r="AAL138" s="51"/>
      <c r="AAM138" s="51"/>
      <c r="AAN138" s="51"/>
      <c r="AAO138" s="51"/>
      <c r="AAP138" s="51"/>
      <c r="AAQ138" s="51"/>
      <c r="AAR138" s="51"/>
      <c r="AAS138" s="51"/>
      <c r="AAT138" s="51"/>
      <c r="AAU138" s="51"/>
      <c r="AAV138" s="51"/>
      <c r="AAW138" s="51"/>
      <c r="AAX138" s="51"/>
      <c r="AAY138" s="51"/>
      <c r="AAZ138" s="51"/>
      <c r="ABA138" s="51"/>
      <c r="ABB138" s="51"/>
      <c r="ABC138" s="51"/>
      <c r="ABD138" s="51"/>
      <c r="ABE138" s="51"/>
      <c r="ABF138" s="51"/>
      <c r="ABG138" s="51"/>
      <c r="ABH138" s="51"/>
      <c r="ABI138" s="51"/>
      <c r="ABJ138" s="51"/>
      <c r="ABK138" s="51"/>
      <c r="ABL138" s="51"/>
      <c r="ABM138" s="51"/>
      <c r="ABN138" s="51"/>
      <c r="ABO138" s="51"/>
      <c r="ABP138" s="51"/>
      <c r="ABQ138" s="51"/>
      <c r="ABR138" s="51"/>
      <c r="ABS138" s="51"/>
      <c r="ABT138" s="51"/>
      <c r="ABU138" s="51"/>
      <c r="ABV138" s="51"/>
      <c r="ABW138" s="51"/>
      <c r="ABX138" s="51"/>
      <c r="ABY138" s="51"/>
      <c r="ABZ138" s="51"/>
      <c r="ACA138" s="51"/>
      <c r="ACB138" s="51"/>
      <c r="ACC138" s="51"/>
      <c r="ACD138" s="51"/>
      <c r="ACE138" s="51"/>
      <c r="ACF138" s="51"/>
      <c r="ACG138" s="51"/>
      <c r="ACH138" s="51"/>
      <c r="ACI138" s="51"/>
      <c r="ACJ138" s="51"/>
      <c r="ACK138" s="51"/>
      <c r="ACL138" s="51"/>
      <c r="ACM138" s="51"/>
      <c r="ACN138" s="51"/>
      <c r="ACO138" s="51"/>
      <c r="ACP138" s="51"/>
      <c r="ACQ138" s="51"/>
      <c r="ACR138" s="51"/>
      <c r="ACS138" s="51"/>
      <c r="ACT138" s="51"/>
      <c r="ACU138" s="51"/>
      <c r="ACV138" s="51"/>
      <c r="ACW138" s="51"/>
      <c r="ACX138" s="51"/>
      <c r="ACY138" s="51"/>
      <c r="ACZ138" s="51"/>
      <c r="ADA138" s="51"/>
      <c r="ADB138" s="51"/>
      <c r="ADC138" s="51"/>
      <c r="ADD138" s="51"/>
      <c r="ADE138" s="51"/>
      <c r="ADF138" s="51"/>
      <c r="ADG138" s="51"/>
      <c r="ADH138" s="51"/>
      <c r="ADI138" s="51"/>
      <c r="ADJ138" s="51"/>
      <c r="ADK138" s="51"/>
      <c r="ADL138" s="51"/>
      <c r="ADM138" s="51"/>
      <c r="ADN138" s="51"/>
      <c r="ADO138" s="51"/>
      <c r="ADP138" s="51"/>
      <c r="ADQ138" s="51"/>
      <c r="ADR138" s="51"/>
      <c r="ADS138" s="51"/>
      <c r="ADT138" s="51"/>
      <c r="ADU138" s="51"/>
      <c r="ADV138" s="51"/>
      <c r="ADW138" s="51"/>
      <c r="ADX138" s="51"/>
      <c r="ADY138" s="51"/>
      <c r="ADZ138" s="51"/>
      <c r="AEA138" s="51"/>
      <c r="AEB138" s="51"/>
      <c r="AEC138" s="51"/>
      <c r="AED138" s="51"/>
      <c r="AEE138" s="51"/>
      <c r="AEF138" s="51"/>
      <c r="AEG138" s="51"/>
      <c r="AEH138" s="51"/>
      <c r="AEI138" s="51"/>
      <c r="AEJ138" s="51"/>
      <c r="AEK138" s="51"/>
      <c r="AEL138" s="51"/>
      <c r="AEM138" s="51"/>
      <c r="AEN138" s="51"/>
      <c r="AEO138" s="51"/>
      <c r="AEP138" s="51"/>
      <c r="AEQ138" s="51"/>
      <c r="AER138" s="51"/>
      <c r="AES138" s="51"/>
      <c r="AET138" s="51"/>
      <c r="AEU138" s="51"/>
      <c r="AEV138" s="51"/>
      <c r="AEW138" s="51"/>
      <c r="AEX138" s="51"/>
      <c r="AEY138" s="51"/>
      <c r="AEZ138" s="51"/>
      <c r="AFA138" s="51"/>
      <c r="AFB138" s="51"/>
      <c r="AFC138" s="51"/>
      <c r="AFD138" s="51"/>
      <c r="AFE138" s="51"/>
      <c r="AFF138" s="51"/>
      <c r="AFG138" s="51"/>
      <c r="AFH138" s="51"/>
      <c r="AFI138" s="51"/>
      <c r="AFJ138" s="51"/>
      <c r="AFK138" s="51"/>
      <c r="AFL138" s="51"/>
      <c r="AFM138" s="51"/>
      <c r="AFN138" s="51"/>
      <c r="AFO138" s="51"/>
      <c r="AFP138" s="51"/>
      <c r="AFQ138" s="51"/>
      <c r="AFR138" s="51"/>
      <c r="AFS138" s="51"/>
      <c r="AFT138" s="51"/>
      <c r="AFU138" s="51"/>
      <c r="AFV138" s="51"/>
      <c r="AFW138" s="51"/>
      <c r="AFX138" s="51"/>
      <c r="AFY138" s="51"/>
      <c r="AFZ138" s="51"/>
      <c r="AGA138" s="51"/>
      <c r="AGB138" s="51"/>
      <c r="AGC138" s="51"/>
      <c r="AGD138" s="51"/>
      <c r="AGE138" s="51"/>
      <c r="AGF138" s="51"/>
      <c r="AGG138" s="51"/>
      <c r="AGH138" s="51"/>
      <c r="AGI138" s="51"/>
      <c r="AGJ138" s="51"/>
      <c r="AGK138" s="51"/>
      <c r="AGL138" s="51"/>
      <c r="AGM138" s="51"/>
      <c r="AGN138" s="51"/>
      <c r="AGO138" s="51"/>
      <c r="AGP138" s="51"/>
      <c r="AGQ138" s="51"/>
      <c r="AGR138" s="51"/>
      <c r="AGS138" s="51"/>
      <c r="AGT138" s="51"/>
      <c r="AGU138" s="51"/>
      <c r="AGV138" s="51"/>
      <c r="AGW138" s="51"/>
      <c r="AGX138" s="51"/>
      <c r="AGY138" s="51"/>
      <c r="AGZ138" s="51"/>
      <c r="AHA138" s="51"/>
      <c r="AHB138" s="51"/>
      <c r="AHC138" s="51"/>
      <c r="AHD138" s="51"/>
      <c r="AHE138" s="51"/>
      <c r="AHF138" s="51"/>
      <c r="AHG138" s="51"/>
      <c r="AHH138" s="51"/>
      <c r="AHI138" s="51"/>
      <c r="AHJ138" s="51"/>
      <c r="AHK138" s="51"/>
      <c r="AHL138" s="51"/>
      <c r="AHM138" s="51"/>
      <c r="AHN138" s="51"/>
      <c r="AHO138" s="51"/>
      <c r="AHP138" s="51"/>
      <c r="AHQ138" s="51"/>
      <c r="AHR138" s="51"/>
      <c r="AHS138" s="51"/>
      <c r="AHT138" s="51"/>
      <c r="AHU138" s="51"/>
      <c r="AHV138" s="51"/>
      <c r="AHW138" s="51"/>
      <c r="AHX138" s="51"/>
      <c r="AHY138" s="51"/>
      <c r="AHZ138" s="51"/>
      <c r="AIA138" s="51"/>
      <c r="AIB138" s="51"/>
      <c r="AIC138" s="51"/>
      <c r="AID138" s="51"/>
      <c r="AIE138" s="51"/>
      <c r="AIF138" s="51"/>
      <c r="AIG138" s="51"/>
      <c r="AIH138" s="51"/>
      <c r="AII138" s="51"/>
      <c r="AIJ138" s="51"/>
      <c r="AIK138" s="51"/>
      <c r="AIL138" s="51"/>
      <c r="AIM138" s="51"/>
      <c r="AIN138" s="51"/>
      <c r="AIO138" s="51"/>
      <c r="AIP138" s="51"/>
      <c r="AIQ138" s="51"/>
      <c r="AIR138" s="51"/>
      <c r="AIS138" s="51"/>
      <c r="AIT138" s="51"/>
      <c r="AIU138" s="51"/>
      <c r="AIV138" s="51"/>
      <c r="AIW138" s="51"/>
      <c r="AIX138" s="51"/>
      <c r="AIY138" s="51"/>
      <c r="AIZ138" s="51"/>
      <c r="AJA138" s="51"/>
      <c r="AJB138" s="51"/>
      <c r="AJC138" s="51"/>
      <c r="AJD138" s="51"/>
      <c r="AJE138" s="51"/>
      <c r="AJF138" s="51"/>
      <c r="AJG138" s="51"/>
      <c r="AJH138" s="51"/>
      <c r="AJI138" s="51"/>
      <c r="AJJ138" s="51"/>
      <c r="AJK138" s="51"/>
      <c r="AJL138" s="51"/>
      <c r="AJM138" s="51"/>
      <c r="AJN138" s="51"/>
      <c r="AJO138" s="51"/>
      <c r="AJP138" s="51"/>
      <c r="AJQ138" s="51"/>
      <c r="AJR138" s="51"/>
      <c r="AJS138" s="51"/>
      <c r="AJT138" s="51"/>
      <c r="AJU138" s="51"/>
      <c r="AJV138" s="51"/>
      <c r="AJW138" s="51"/>
      <c r="AJX138" s="51"/>
      <c r="AJY138" s="51"/>
      <c r="AJZ138" s="51"/>
      <c r="AKA138" s="51"/>
      <c r="AKB138" s="51"/>
      <c r="AKC138" s="51"/>
      <c r="AKD138" s="51"/>
      <c r="AKE138" s="51"/>
      <c r="AKF138" s="51"/>
      <c r="AKG138" s="51"/>
      <c r="AKH138" s="51"/>
      <c r="AKI138" s="51"/>
      <c r="AKJ138" s="51"/>
      <c r="AKK138" s="51"/>
      <c r="AKL138" s="51"/>
      <c r="AKM138" s="51"/>
      <c r="AKN138" s="51"/>
    </row>
    <row r="139" spans="1:976" x14ac:dyDescent="0.2">
      <c r="A139" s="36"/>
      <c r="B139" s="37"/>
      <c r="C139" s="37"/>
      <c r="D139" s="37"/>
      <c r="E139" s="37"/>
      <c r="F139" s="37"/>
      <c r="G139" s="37"/>
      <c r="H139" s="40"/>
      <c r="I139" s="37"/>
      <c r="J139" s="38"/>
      <c r="K139" s="38"/>
      <c r="L139" s="39"/>
      <c r="M139" s="39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  <c r="AJ139" s="50"/>
      <c r="AK139" s="50"/>
      <c r="AL139" s="50"/>
      <c r="AM139" s="50"/>
      <c r="AN139" s="50"/>
      <c r="AO139" s="50"/>
      <c r="AP139" s="50"/>
      <c r="AQ139" s="50"/>
      <c r="AR139" s="50"/>
      <c r="AS139" s="50"/>
      <c r="AT139" s="50"/>
      <c r="AU139" s="50"/>
      <c r="AV139" s="50"/>
      <c r="AW139" s="50"/>
      <c r="AX139" s="50"/>
      <c r="AY139" s="50"/>
      <c r="AZ139" s="50"/>
      <c r="BA139" s="50"/>
      <c r="BB139" s="50"/>
      <c r="BC139" s="50"/>
      <c r="BD139" s="50"/>
      <c r="BE139" s="50"/>
      <c r="BF139" s="50"/>
      <c r="BG139" s="50"/>
      <c r="BH139" s="51"/>
      <c r="BI139" s="51"/>
      <c r="BJ139" s="51"/>
      <c r="BK139" s="51"/>
      <c r="BL139" s="51"/>
      <c r="BM139" s="51"/>
      <c r="BN139" s="51"/>
      <c r="BO139" s="51"/>
      <c r="BP139" s="51"/>
      <c r="BQ139" s="51"/>
      <c r="BR139" s="51"/>
      <c r="BS139" s="51"/>
      <c r="BT139" s="51"/>
      <c r="BU139" s="51"/>
      <c r="BV139" s="51"/>
      <c r="BW139" s="51"/>
      <c r="BX139" s="51"/>
      <c r="BY139" s="51"/>
      <c r="BZ139" s="51"/>
      <c r="CA139" s="51"/>
      <c r="CB139" s="51"/>
      <c r="CC139" s="51"/>
      <c r="CD139" s="51"/>
      <c r="CE139" s="51"/>
      <c r="CF139" s="51"/>
      <c r="CG139" s="51"/>
      <c r="CH139" s="51"/>
      <c r="CI139" s="51"/>
      <c r="CJ139" s="51"/>
      <c r="CK139" s="51"/>
      <c r="CL139" s="51"/>
      <c r="CM139" s="51"/>
      <c r="CN139" s="51"/>
      <c r="CO139" s="51"/>
      <c r="CP139" s="51"/>
      <c r="CQ139" s="51"/>
      <c r="CR139" s="51"/>
      <c r="CS139" s="51"/>
      <c r="CT139" s="51"/>
      <c r="CU139" s="51"/>
      <c r="CV139" s="51"/>
      <c r="CW139" s="51"/>
      <c r="CX139" s="51"/>
      <c r="CY139" s="51"/>
      <c r="CZ139" s="51"/>
      <c r="DA139" s="51"/>
      <c r="DB139" s="51"/>
      <c r="DC139" s="51"/>
      <c r="DD139" s="51"/>
      <c r="DE139" s="51"/>
      <c r="DF139" s="51"/>
      <c r="DG139" s="51"/>
      <c r="DH139" s="51"/>
      <c r="DI139" s="51"/>
      <c r="DJ139" s="51"/>
      <c r="DK139" s="51"/>
      <c r="DL139" s="51"/>
      <c r="DM139" s="51"/>
      <c r="DN139" s="51"/>
      <c r="DO139" s="51"/>
      <c r="DP139" s="51"/>
      <c r="DQ139" s="51"/>
      <c r="DR139" s="51"/>
      <c r="DS139" s="51"/>
      <c r="DT139" s="51"/>
      <c r="DU139" s="51"/>
      <c r="DV139" s="51"/>
      <c r="DW139" s="51"/>
      <c r="DX139" s="51"/>
      <c r="DY139" s="51"/>
      <c r="DZ139" s="51"/>
      <c r="EA139" s="51"/>
      <c r="EB139" s="51"/>
      <c r="EC139" s="51"/>
      <c r="ED139" s="51"/>
      <c r="EE139" s="51"/>
      <c r="EF139" s="51"/>
      <c r="EG139" s="51"/>
      <c r="EH139" s="51"/>
      <c r="EI139" s="51"/>
      <c r="EJ139" s="51"/>
      <c r="EK139" s="51"/>
      <c r="EL139" s="51"/>
      <c r="EM139" s="51"/>
      <c r="EN139" s="51"/>
      <c r="EO139" s="51"/>
      <c r="EP139" s="51"/>
      <c r="EQ139" s="51"/>
      <c r="ER139" s="51"/>
      <c r="ES139" s="51"/>
      <c r="ET139" s="51"/>
      <c r="EU139" s="51"/>
      <c r="EV139" s="51"/>
      <c r="EW139" s="51"/>
      <c r="EX139" s="51"/>
      <c r="EY139" s="51"/>
      <c r="EZ139" s="51"/>
      <c r="FA139" s="51"/>
      <c r="FB139" s="51"/>
      <c r="FC139" s="51"/>
      <c r="FD139" s="51"/>
      <c r="FE139" s="51"/>
      <c r="FF139" s="51"/>
      <c r="FG139" s="51"/>
      <c r="FH139" s="51"/>
      <c r="FI139" s="51"/>
      <c r="FJ139" s="51"/>
      <c r="FK139" s="51"/>
      <c r="FL139" s="51"/>
      <c r="FM139" s="51"/>
      <c r="FN139" s="51"/>
      <c r="FO139" s="51"/>
      <c r="FP139" s="51"/>
      <c r="FQ139" s="51"/>
      <c r="FR139" s="51"/>
      <c r="FS139" s="51"/>
      <c r="FT139" s="51"/>
      <c r="FU139" s="51"/>
      <c r="FV139" s="51"/>
      <c r="FW139" s="51"/>
      <c r="FX139" s="51"/>
      <c r="FY139" s="51"/>
      <c r="FZ139" s="51"/>
      <c r="GA139" s="51"/>
      <c r="GB139" s="51"/>
      <c r="GC139" s="51"/>
      <c r="GD139" s="51"/>
      <c r="GE139" s="51"/>
      <c r="GF139" s="51"/>
      <c r="GG139" s="51"/>
      <c r="GH139" s="51"/>
      <c r="GI139" s="51"/>
      <c r="GJ139" s="51"/>
      <c r="GK139" s="51"/>
      <c r="GL139" s="51"/>
      <c r="GM139" s="51"/>
      <c r="GN139" s="51"/>
      <c r="GO139" s="51"/>
      <c r="GP139" s="51"/>
      <c r="GQ139" s="51"/>
      <c r="GR139" s="51"/>
      <c r="GS139" s="51"/>
      <c r="GT139" s="51"/>
      <c r="GU139" s="51"/>
      <c r="GV139" s="51"/>
      <c r="GW139" s="51"/>
      <c r="GX139" s="51"/>
      <c r="GY139" s="51"/>
      <c r="GZ139" s="51"/>
      <c r="HA139" s="51"/>
      <c r="HB139" s="51"/>
      <c r="HC139" s="51"/>
      <c r="HD139" s="51"/>
      <c r="HE139" s="51"/>
      <c r="HF139" s="51"/>
      <c r="HG139" s="51"/>
      <c r="HH139" s="51"/>
      <c r="HI139" s="51"/>
      <c r="HJ139" s="51"/>
      <c r="HK139" s="51"/>
      <c r="HL139" s="51"/>
      <c r="HM139" s="51"/>
      <c r="HN139" s="51"/>
      <c r="HO139" s="51"/>
      <c r="HP139" s="51"/>
      <c r="HQ139" s="51"/>
      <c r="HR139" s="51"/>
      <c r="HS139" s="51"/>
      <c r="HT139" s="51"/>
      <c r="HU139" s="51"/>
      <c r="HV139" s="51"/>
      <c r="HW139" s="51"/>
      <c r="HX139" s="51"/>
      <c r="HY139" s="51"/>
      <c r="HZ139" s="51"/>
      <c r="IA139" s="51"/>
      <c r="IB139" s="51"/>
      <c r="IC139" s="51"/>
      <c r="ID139" s="51"/>
      <c r="IE139" s="51"/>
      <c r="IF139" s="51"/>
      <c r="IG139" s="51"/>
      <c r="IH139" s="51"/>
      <c r="II139" s="51"/>
      <c r="IJ139" s="51"/>
      <c r="IK139" s="51"/>
      <c r="IL139" s="51"/>
      <c r="IM139" s="51"/>
      <c r="IN139" s="51"/>
      <c r="IO139" s="51"/>
      <c r="IP139" s="51"/>
      <c r="IQ139" s="51"/>
      <c r="IR139" s="51"/>
      <c r="IS139" s="51"/>
      <c r="IT139" s="51"/>
      <c r="IU139" s="51"/>
      <c r="IV139" s="51"/>
      <c r="IW139" s="51"/>
      <c r="IX139" s="51"/>
      <c r="IY139" s="51"/>
      <c r="IZ139" s="51"/>
      <c r="JA139" s="51"/>
      <c r="JB139" s="51"/>
      <c r="JC139" s="51"/>
      <c r="JD139" s="51"/>
      <c r="JE139" s="51"/>
      <c r="JF139" s="51"/>
      <c r="JG139" s="51"/>
      <c r="JH139" s="51"/>
      <c r="JI139" s="51"/>
      <c r="JJ139" s="51"/>
      <c r="JK139" s="51"/>
      <c r="JL139" s="51"/>
      <c r="JM139" s="51"/>
      <c r="JN139" s="51"/>
      <c r="JO139" s="51"/>
      <c r="JP139" s="51"/>
      <c r="JQ139" s="51"/>
      <c r="JR139" s="51"/>
      <c r="JS139" s="51"/>
      <c r="JT139" s="51"/>
      <c r="JU139" s="51"/>
      <c r="JV139" s="51"/>
      <c r="JW139" s="51"/>
      <c r="JX139" s="51"/>
      <c r="JY139" s="51"/>
      <c r="JZ139" s="51"/>
      <c r="KA139" s="51"/>
      <c r="KB139" s="51"/>
      <c r="KC139" s="51"/>
      <c r="KD139" s="51"/>
      <c r="KE139" s="51"/>
      <c r="KF139" s="51"/>
      <c r="KG139" s="51"/>
      <c r="KH139" s="51"/>
      <c r="KI139" s="51"/>
      <c r="KJ139" s="51"/>
      <c r="KK139" s="51"/>
      <c r="KL139" s="51"/>
      <c r="KM139" s="51"/>
      <c r="KN139" s="51"/>
      <c r="KO139" s="51"/>
      <c r="KP139" s="51"/>
      <c r="KQ139" s="51"/>
      <c r="KR139" s="51"/>
      <c r="KS139" s="51"/>
      <c r="KT139" s="51"/>
      <c r="KU139" s="51"/>
      <c r="KV139" s="51"/>
      <c r="KW139" s="51"/>
      <c r="KX139" s="51"/>
      <c r="KY139" s="51"/>
      <c r="KZ139" s="51"/>
      <c r="LA139" s="51"/>
      <c r="LB139" s="51"/>
      <c r="LC139" s="51"/>
      <c r="LD139" s="51"/>
      <c r="LE139" s="51"/>
      <c r="LF139" s="51"/>
      <c r="LG139" s="51"/>
      <c r="LH139" s="51"/>
      <c r="LI139" s="51"/>
      <c r="LJ139" s="51"/>
      <c r="LK139" s="51"/>
      <c r="LL139" s="51"/>
      <c r="LM139" s="51"/>
      <c r="LN139" s="51"/>
      <c r="LO139" s="51"/>
      <c r="LP139" s="51"/>
      <c r="LQ139" s="51"/>
      <c r="LR139" s="51"/>
      <c r="LS139" s="51"/>
      <c r="LT139" s="51"/>
      <c r="LU139" s="51"/>
      <c r="LV139" s="51"/>
      <c r="LW139" s="51"/>
      <c r="LX139" s="51"/>
      <c r="LY139" s="51"/>
      <c r="LZ139" s="51"/>
      <c r="MA139" s="51"/>
      <c r="MB139" s="51"/>
      <c r="MC139" s="51"/>
      <c r="MD139" s="51"/>
      <c r="ME139" s="51"/>
      <c r="MF139" s="51"/>
      <c r="MG139" s="51"/>
      <c r="MH139" s="51"/>
      <c r="MI139" s="51"/>
      <c r="MJ139" s="51"/>
      <c r="MK139" s="51"/>
      <c r="ML139" s="51"/>
      <c r="MM139" s="51"/>
      <c r="MN139" s="51"/>
      <c r="MO139" s="51"/>
      <c r="MP139" s="51"/>
      <c r="MQ139" s="51"/>
      <c r="MR139" s="51"/>
      <c r="MS139" s="51"/>
      <c r="MT139" s="51"/>
      <c r="MU139" s="51"/>
      <c r="MV139" s="51"/>
      <c r="MW139" s="51"/>
      <c r="MX139" s="51"/>
      <c r="MY139" s="51"/>
      <c r="MZ139" s="51"/>
      <c r="NA139" s="51"/>
      <c r="NB139" s="51"/>
      <c r="NC139" s="51"/>
      <c r="ND139" s="51"/>
      <c r="NE139" s="51"/>
      <c r="NF139" s="51"/>
      <c r="NG139" s="51"/>
      <c r="NH139" s="51"/>
      <c r="NI139" s="51"/>
      <c r="NJ139" s="51"/>
      <c r="NK139" s="51"/>
      <c r="NL139" s="51"/>
      <c r="NM139" s="51"/>
      <c r="NN139" s="51"/>
      <c r="NO139" s="51"/>
      <c r="NP139" s="51"/>
      <c r="NQ139" s="51"/>
      <c r="NR139" s="51"/>
      <c r="NS139" s="51"/>
      <c r="NT139" s="51"/>
      <c r="NU139" s="51"/>
      <c r="NV139" s="51"/>
      <c r="NW139" s="51"/>
      <c r="NX139" s="51"/>
      <c r="NY139" s="51"/>
      <c r="NZ139" s="51"/>
      <c r="OA139" s="51"/>
      <c r="OB139" s="51"/>
      <c r="OC139" s="51"/>
      <c r="OD139" s="51"/>
      <c r="OE139" s="51"/>
      <c r="OF139" s="51"/>
      <c r="OG139" s="51"/>
      <c r="OH139" s="51"/>
      <c r="OI139" s="51"/>
      <c r="OJ139" s="51"/>
      <c r="OK139" s="51"/>
      <c r="OL139" s="51"/>
      <c r="OM139" s="51"/>
      <c r="ON139" s="51"/>
      <c r="OO139" s="51"/>
      <c r="OP139" s="51"/>
      <c r="OQ139" s="51"/>
      <c r="OR139" s="51"/>
      <c r="OS139" s="51"/>
      <c r="OT139" s="51"/>
      <c r="OU139" s="51"/>
      <c r="OV139" s="51"/>
      <c r="OW139" s="51"/>
      <c r="OX139" s="51"/>
      <c r="OY139" s="51"/>
      <c r="OZ139" s="51"/>
      <c r="PA139" s="51"/>
      <c r="PB139" s="51"/>
      <c r="PC139" s="51"/>
      <c r="PD139" s="51"/>
      <c r="PE139" s="51"/>
      <c r="PF139" s="51"/>
      <c r="PG139" s="51"/>
      <c r="PH139" s="51"/>
      <c r="PI139" s="51"/>
      <c r="PJ139" s="51"/>
      <c r="PK139" s="51"/>
      <c r="PL139" s="51"/>
      <c r="PM139" s="51"/>
      <c r="PN139" s="51"/>
      <c r="PO139" s="51"/>
      <c r="PP139" s="51"/>
      <c r="PQ139" s="51"/>
      <c r="PR139" s="51"/>
      <c r="PS139" s="51"/>
      <c r="PT139" s="51"/>
      <c r="PU139" s="51"/>
      <c r="PV139" s="51"/>
      <c r="PW139" s="51"/>
      <c r="PX139" s="51"/>
      <c r="PY139" s="51"/>
      <c r="PZ139" s="51"/>
      <c r="QA139" s="51"/>
      <c r="QB139" s="51"/>
      <c r="QC139" s="51"/>
      <c r="QD139" s="51"/>
      <c r="QE139" s="51"/>
      <c r="QF139" s="51"/>
      <c r="QG139" s="51"/>
      <c r="QH139" s="51"/>
      <c r="QI139" s="51"/>
      <c r="QJ139" s="51"/>
      <c r="QK139" s="51"/>
      <c r="QL139" s="51"/>
      <c r="QM139" s="51"/>
      <c r="QN139" s="51"/>
      <c r="QO139" s="51"/>
      <c r="QP139" s="51"/>
      <c r="QQ139" s="51"/>
      <c r="QR139" s="51"/>
      <c r="QS139" s="51"/>
      <c r="QT139" s="51"/>
      <c r="QU139" s="51"/>
      <c r="QV139" s="51"/>
      <c r="QW139" s="51"/>
      <c r="QX139" s="51"/>
      <c r="QY139" s="51"/>
      <c r="QZ139" s="51"/>
      <c r="RA139" s="51"/>
      <c r="RB139" s="51"/>
      <c r="RC139" s="51"/>
      <c r="RD139" s="51"/>
      <c r="RE139" s="51"/>
      <c r="RF139" s="51"/>
      <c r="RG139" s="51"/>
      <c r="RH139" s="51"/>
      <c r="RI139" s="51"/>
      <c r="RJ139" s="51"/>
      <c r="RK139" s="51"/>
      <c r="RL139" s="51"/>
      <c r="RM139" s="51"/>
      <c r="RN139" s="51"/>
      <c r="RO139" s="51"/>
      <c r="RP139" s="51"/>
      <c r="RQ139" s="51"/>
      <c r="RR139" s="51"/>
      <c r="RS139" s="51"/>
      <c r="RT139" s="51"/>
      <c r="RU139" s="51"/>
      <c r="RV139" s="51"/>
      <c r="RW139" s="51"/>
      <c r="RX139" s="51"/>
      <c r="RY139" s="51"/>
      <c r="RZ139" s="51"/>
      <c r="SA139" s="51"/>
      <c r="SB139" s="51"/>
      <c r="SC139" s="51"/>
      <c r="SD139" s="51"/>
      <c r="SE139" s="51"/>
      <c r="SF139" s="51"/>
      <c r="SG139" s="51"/>
      <c r="SH139" s="51"/>
      <c r="SI139" s="51"/>
      <c r="SJ139" s="51"/>
      <c r="SK139" s="51"/>
      <c r="SL139" s="51"/>
      <c r="SM139" s="51"/>
      <c r="SN139" s="51"/>
      <c r="SO139" s="51"/>
      <c r="SP139" s="51"/>
      <c r="SQ139" s="51"/>
      <c r="SR139" s="51"/>
      <c r="SS139" s="51"/>
      <c r="ST139" s="51"/>
      <c r="SU139" s="51"/>
      <c r="SV139" s="51"/>
      <c r="SW139" s="51"/>
      <c r="SX139" s="51"/>
      <c r="SY139" s="51"/>
      <c r="SZ139" s="51"/>
      <c r="TA139" s="51"/>
      <c r="TB139" s="51"/>
      <c r="TC139" s="51"/>
      <c r="TD139" s="51"/>
      <c r="TE139" s="51"/>
      <c r="TF139" s="51"/>
      <c r="TG139" s="51"/>
      <c r="TH139" s="51"/>
      <c r="TI139" s="51"/>
      <c r="TJ139" s="51"/>
      <c r="TK139" s="51"/>
      <c r="TL139" s="51"/>
      <c r="TM139" s="51"/>
      <c r="TN139" s="51"/>
      <c r="TO139" s="51"/>
      <c r="TP139" s="51"/>
      <c r="TQ139" s="51"/>
      <c r="TR139" s="51"/>
      <c r="TS139" s="51"/>
      <c r="TT139" s="51"/>
      <c r="TU139" s="51"/>
      <c r="TV139" s="51"/>
      <c r="TW139" s="51"/>
      <c r="TX139" s="51"/>
      <c r="TY139" s="51"/>
      <c r="TZ139" s="51"/>
      <c r="UA139" s="51"/>
      <c r="UB139" s="51"/>
      <c r="UC139" s="51"/>
      <c r="UD139" s="51"/>
      <c r="UE139" s="51"/>
      <c r="UF139" s="51"/>
      <c r="UG139" s="51"/>
      <c r="UH139" s="51"/>
      <c r="UI139" s="51"/>
      <c r="UJ139" s="51"/>
      <c r="UK139" s="51"/>
      <c r="UL139" s="51"/>
      <c r="UM139" s="51"/>
      <c r="UN139" s="51"/>
      <c r="UO139" s="51"/>
      <c r="UP139" s="51"/>
      <c r="UQ139" s="51"/>
      <c r="UR139" s="51"/>
      <c r="US139" s="51"/>
      <c r="UT139" s="51"/>
      <c r="UU139" s="51"/>
      <c r="UV139" s="51"/>
      <c r="UW139" s="51"/>
      <c r="UX139" s="51"/>
      <c r="UY139" s="51"/>
      <c r="UZ139" s="51"/>
      <c r="VA139" s="51"/>
      <c r="VB139" s="51"/>
      <c r="VC139" s="51"/>
      <c r="VD139" s="51"/>
      <c r="VE139" s="51"/>
      <c r="VF139" s="51"/>
      <c r="VG139" s="51"/>
      <c r="VH139" s="51"/>
      <c r="VI139" s="51"/>
      <c r="VJ139" s="51"/>
      <c r="VK139" s="51"/>
      <c r="VL139" s="51"/>
      <c r="VM139" s="51"/>
      <c r="VN139" s="51"/>
      <c r="VO139" s="51"/>
      <c r="VP139" s="51"/>
      <c r="VQ139" s="51"/>
      <c r="VR139" s="51"/>
      <c r="VS139" s="51"/>
      <c r="VT139" s="51"/>
      <c r="VU139" s="51"/>
      <c r="VV139" s="51"/>
      <c r="VW139" s="51"/>
      <c r="VX139" s="51"/>
      <c r="VY139" s="51"/>
      <c r="VZ139" s="51"/>
      <c r="WA139" s="51"/>
      <c r="WB139" s="51"/>
      <c r="WC139" s="51"/>
      <c r="WD139" s="51"/>
      <c r="WE139" s="51"/>
      <c r="WF139" s="51"/>
      <c r="WG139" s="51"/>
      <c r="WH139" s="51"/>
      <c r="WI139" s="51"/>
      <c r="WJ139" s="51"/>
      <c r="WK139" s="51"/>
      <c r="WL139" s="51"/>
      <c r="WM139" s="51"/>
      <c r="WN139" s="51"/>
      <c r="WO139" s="51"/>
      <c r="WP139" s="51"/>
      <c r="WQ139" s="51"/>
      <c r="WR139" s="51"/>
      <c r="WS139" s="51"/>
      <c r="WT139" s="51"/>
      <c r="WU139" s="51"/>
      <c r="WV139" s="51"/>
      <c r="WW139" s="51"/>
      <c r="WX139" s="51"/>
      <c r="WY139" s="51"/>
      <c r="WZ139" s="51"/>
      <c r="XA139" s="51"/>
      <c r="XB139" s="51"/>
      <c r="XC139" s="51"/>
      <c r="XD139" s="51"/>
      <c r="XE139" s="51"/>
      <c r="XF139" s="51"/>
      <c r="XG139" s="51"/>
      <c r="XH139" s="51"/>
      <c r="XI139" s="51"/>
      <c r="XJ139" s="51"/>
      <c r="XK139" s="51"/>
      <c r="XL139" s="51"/>
      <c r="XM139" s="51"/>
      <c r="XN139" s="51"/>
      <c r="XO139" s="51"/>
      <c r="XP139" s="51"/>
      <c r="XQ139" s="51"/>
      <c r="XR139" s="51"/>
      <c r="XS139" s="51"/>
      <c r="XT139" s="51"/>
      <c r="XU139" s="51"/>
      <c r="XV139" s="51"/>
      <c r="XW139" s="51"/>
      <c r="XX139" s="51"/>
      <c r="XY139" s="51"/>
      <c r="XZ139" s="51"/>
      <c r="YA139" s="51"/>
      <c r="YB139" s="51"/>
      <c r="YC139" s="51"/>
      <c r="YD139" s="51"/>
      <c r="YE139" s="51"/>
      <c r="YF139" s="51"/>
      <c r="YG139" s="51"/>
      <c r="YH139" s="51"/>
      <c r="YI139" s="51"/>
      <c r="YJ139" s="51"/>
      <c r="YK139" s="51"/>
      <c r="YL139" s="51"/>
      <c r="YM139" s="51"/>
      <c r="YN139" s="51"/>
      <c r="YO139" s="51"/>
      <c r="YP139" s="51"/>
      <c r="YQ139" s="51"/>
      <c r="YR139" s="51"/>
      <c r="YS139" s="51"/>
      <c r="YT139" s="51"/>
      <c r="YU139" s="51"/>
      <c r="YV139" s="51"/>
      <c r="YW139" s="51"/>
      <c r="YX139" s="51"/>
      <c r="YY139" s="51"/>
      <c r="YZ139" s="51"/>
      <c r="ZA139" s="51"/>
      <c r="ZB139" s="51"/>
      <c r="ZC139" s="51"/>
      <c r="ZD139" s="51"/>
      <c r="ZE139" s="51"/>
      <c r="ZF139" s="51"/>
      <c r="ZG139" s="51"/>
      <c r="ZH139" s="51"/>
      <c r="ZI139" s="51"/>
      <c r="ZJ139" s="51"/>
      <c r="ZK139" s="51"/>
      <c r="ZL139" s="51"/>
      <c r="ZM139" s="51"/>
      <c r="ZN139" s="51"/>
      <c r="ZO139" s="51"/>
      <c r="ZP139" s="51"/>
      <c r="ZQ139" s="51"/>
      <c r="ZR139" s="51"/>
      <c r="ZS139" s="51"/>
      <c r="ZT139" s="51"/>
      <c r="ZU139" s="51"/>
      <c r="ZV139" s="51"/>
      <c r="ZW139" s="51"/>
      <c r="ZX139" s="51"/>
      <c r="ZY139" s="51"/>
      <c r="ZZ139" s="51"/>
      <c r="AAA139" s="51"/>
      <c r="AAB139" s="51"/>
      <c r="AAC139" s="51"/>
      <c r="AAD139" s="51"/>
      <c r="AAE139" s="51"/>
      <c r="AAF139" s="51"/>
      <c r="AAG139" s="51"/>
      <c r="AAH139" s="51"/>
      <c r="AAI139" s="51"/>
      <c r="AAJ139" s="51"/>
      <c r="AAK139" s="51"/>
      <c r="AAL139" s="51"/>
      <c r="AAM139" s="51"/>
      <c r="AAN139" s="51"/>
      <c r="AAO139" s="51"/>
      <c r="AAP139" s="51"/>
      <c r="AAQ139" s="51"/>
      <c r="AAR139" s="51"/>
      <c r="AAS139" s="51"/>
      <c r="AAT139" s="51"/>
      <c r="AAU139" s="51"/>
      <c r="AAV139" s="51"/>
      <c r="AAW139" s="51"/>
      <c r="AAX139" s="51"/>
      <c r="AAY139" s="51"/>
      <c r="AAZ139" s="51"/>
      <c r="ABA139" s="51"/>
      <c r="ABB139" s="51"/>
      <c r="ABC139" s="51"/>
      <c r="ABD139" s="51"/>
      <c r="ABE139" s="51"/>
      <c r="ABF139" s="51"/>
      <c r="ABG139" s="51"/>
      <c r="ABH139" s="51"/>
      <c r="ABI139" s="51"/>
      <c r="ABJ139" s="51"/>
      <c r="ABK139" s="51"/>
      <c r="ABL139" s="51"/>
      <c r="ABM139" s="51"/>
      <c r="ABN139" s="51"/>
      <c r="ABO139" s="51"/>
      <c r="ABP139" s="51"/>
      <c r="ABQ139" s="51"/>
      <c r="ABR139" s="51"/>
      <c r="ABS139" s="51"/>
      <c r="ABT139" s="51"/>
      <c r="ABU139" s="51"/>
      <c r="ABV139" s="51"/>
      <c r="ABW139" s="51"/>
      <c r="ABX139" s="51"/>
      <c r="ABY139" s="51"/>
      <c r="ABZ139" s="51"/>
      <c r="ACA139" s="51"/>
      <c r="ACB139" s="51"/>
      <c r="ACC139" s="51"/>
      <c r="ACD139" s="51"/>
      <c r="ACE139" s="51"/>
      <c r="ACF139" s="51"/>
      <c r="ACG139" s="51"/>
      <c r="ACH139" s="51"/>
      <c r="ACI139" s="51"/>
      <c r="ACJ139" s="51"/>
      <c r="ACK139" s="51"/>
      <c r="ACL139" s="51"/>
      <c r="ACM139" s="51"/>
      <c r="ACN139" s="51"/>
      <c r="ACO139" s="51"/>
      <c r="ACP139" s="51"/>
      <c r="ACQ139" s="51"/>
      <c r="ACR139" s="51"/>
      <c r="ACS139" s="51"/>
      <c r="ACT139" s="51"/>
      <c r="ACU139" s="51"/>
      <c r="ACV139" s="51"/>
      <c r="ACW139" s="51"/>
      <c r="ACX139" s="51"/>
      <c r="ACY139" s="51"/>
      <c r="ACZ139" s="51"/>
      <c r="ADA139" s="51"/>
      <c r="ADB139" s="51"/>
      <c r="ADC139" s="51"/>
      <c r="ADD139" s="51"/>
      <c r="ADE139" s="51"/>
      <c r="ADF139" s="51"/>
      <c r="ADG139" s="51"/>
      <c r="ADH139" s="51"/>
      <c r="ADI139" s="51"/>
      <c r="ADJ139" s="51"/>
      <c r="ADK139" s="51"/>
      <c r="ADL139" s="51"/>
      <c r="ADM139" s="51"/>
      <c r="ADN139" s="51"/>
      <c r="ADO139" s="51"/>
      <c r="ADP139" s="51"/>
      <c r="ADQ139" s="51"/>
      <c r="ADR139" s="51"/>
      <c r="ADS139" s="51"/>
      <c r="ADT139" s="51"/>
      <c r="ADU139" s="51"/>
      <c r="ADV139" s="51"/>
      <c r="ADW139" s="51"/>
      <c r="ADX139" s="51"/>
      <c r="ADY139" s="51"/>
      <c r="ADZ139" s="51"/>
      <c r="AEA139" s="51"/>
      <c r="AEB139" s="51"/>
      <c r="AEC139" s="51"/>
      <c r="AED139" s="51"/>
      <c r="AEE139" s="51"/>
      <c r="AEF139" s="51"/>
      <c r="AEG139" s="51"/>
      <c r="AEH139" s="51"/>
      <c r="AEI139" s="51"/>
      <c r="AEJ139" s="51"/>
      <c r="AEK139" s="51"/>
      <c r="AEL139" s="51"/>
      <c r="AEM139" s="51"/>
      <c r="AEN139" s="51"/>
      <c r="AEO139" s="51"/>
      <c r="AEP139" s="51"/>
      <c r="AEQ139" s="51"/>
      <c r="AER139" s="51"/>
      <c r="AES139" s="51"/>
      <c r="AET139" s="51"/>
      <c r="AEU139" s="51"/>
      <c r="AEV139" s="51"/>
      <c r="AEW139" s="51"/>
      <c r="AEX139" s="51"/>
      <c r="AEY139" s="51"/>
      <c r="AEZ139" s="51"/>
      <c r="AFA139" s="51"/>
      <c r="AFB139" s="51"/>
      <c r="AFC139" s="51"/>
      <c r="AFD139" s="51"/>
      <c r="AFE139" s="51"/>
      <c r="AFF139" s="51"/>
      <c r="AFG139" s="51"/>
      <c r="AFH139" s="51"/>
      <c r="AFI139" s="51"/>
      <c r="AFJ139" s="51"/>
      <c r="AFK139" s="51"/>
      <c r="AFL139" s="51"/>
      <c r="AFM139" s="51"/>
      <c r="AFN139" s="51"/>
      <c r="AFO139" s="51"/>
      <c r="AFP139" s="51"/>
      <c r="AFQ139" s="51"/>
      <c r="AFR139" s="51"/>
      <c r="AFS139" s="51"/>
      <c r="AFT139" s="51"/>
      <c r="AFU139" s="51"/>
      <c r="AFV139" s="51"/>
      <c r="AFW139" s="51"/>
      <c r="AFX139" s="51"/>
      <c r="AFY139" s="51"/>
      <c r="AFZ139" s="51"/>
      <c r="AGA139" s="51"/>
      <c r="AGB139" s="51"/>
      <c r="AGC139" s="51"/>
      <c r="AGD139" s="51"/>
      <c r="AGE139" s="51"/>
      <c r="AGF139" s="51"/>
      <c r="AGG139" s="51"/>
      <c r="AGH139" s="51"/>
      <c r="AGI139" s="51"/>
      <c r="AGJ139" s="51"/>
      <c r="AGK139" s="51"/>
      <c r="AGL139" s="51"/>
      <c r="AGM139" s="51"/>
      <c r="AGN139" s="51"/>
      <c r="AGO139" s="51"/>
      <c r="AGP139" s="51"/>
      <c r="AGQ139" s="51"/>
      <c r="AGR139" s="51"/>
      <c r="AGS139" s="51"/>
      <c r="AGT139" s="51"/>
      <c r="AGU139" s="51"/>
      <c r="AGV139" s="51"/>
      <c r="AGW139" s="51"/>
      <c r="AGX139" s="51"/>
      <c r="AGY139" s="51"/>
      <c r="AGZ139" s="51"/>
      <c r="AHA139" s="51"/>
      <c r="AHB139" s="51"/>
      <c r="AHC139" s="51"/>
      <c r="AHD139" s="51"/>
      <c r="AHE139" s="51"/>
      <c r="AHF139" s="51"/>
      <c r="AHG139" s="51"/>
      <c r="AHH139" s="51"/>
      <c r="AHI139" s="51"/>
      <c r="AHJ139" s="51"/>
      <c r="AHK139" s="51"/>
      <c r="AHL139" s="51"/>
      <c r="AHM139" s="51"/>
      <c r="AHN139" s="51"/>
      <c r="AHO139" s="51"/>
      <c r="AHP139" s="51"/>
      <c r="AHQ139" s="51"/>
      <c r="AHR139" s="51"/>
      <c r="AHS139" s="51"/>
      <c r="AHT139" s="51"/>
      <c r="AHU139" s="51"/>
      <c r="AHV139" s="51"/>
      <c r="AHW139" s="51"/>
      <c r="AHX139" s="51"/>
      <c r="AHY139" s="51"/>
      <c r="AHZ139" s="51"/>
      <c r="AIA139" s="51"/>
      <c r="AIB139" s="51"/>
      <c r="AIC139" s="51"/>
      <c r="AID139" s="51"/>
      <c r="AIE139" s="51"/>
      <c r="AIF139" s="51"/>
      <c r="AIG139" s="51"/>
      <c r="AIH139" s="51"/>
      <c r="AII139" s="51"/>
      <c r="AIJ139" s="51"/>
      <c r="AIK139" s="51"/>
      <c r="AIL139" s="51"/>
      <c r="AIM139" s="51"/>
      <c r="AIN139" s="51"/>
      <c r="AIO139" s="51"/>
      <c r="AIP139" s="51"/>
      <c r="AIQ139" s="51"/>
      <c r="AIR139" s="51"/>
      <c r="AIS139" s="51"/>
      <c r="AIT139" s="51"/>
      <c r="AIU139" s="51"/>
      <c r="AIV139" s="51"/>
      <c r="AIW139" s="51"/>
      <c r="AIX139" s="51"/>
      <c r="AIY139" s="51"/>
      <c r="AIZ139" s="51"/>
      <c r="AJA139" s="51"/>
      <c r="AJB139" s="51"/>
      <c r="AJC139" s="51"/>
      <c r="AJD139" s="51"/>
      <c r="AJE139" s="51"/>
      <c r="AJF139" s="51"/>
      <c r="AJG139" s="51"/>
      <c r="AJH139" s="51"/>
      <c r="AJI139" s="51"/>
      <c r="AJJ139" s="51"/>
      <c r="AJK139" s="51"/>
      <c r="AJL139" s="51"/>
      <c r="AJM139" s="51"/>
      <c r="AJN139" s="51"/>
      <c r="AJO139" s="51"/>
      <c r="AJP139" s="51"/>
      <c r="AJQ139" s="51"/>
      <c r="AJR139" s="51"/>
      <c r="AJS139" s="51"/>
      <c r="AJT139" s="51"/>
      <c r="AJU139" s="51"/>
      <c r="AJV139" s="51"/>
      <c r="AJW139" s="51"/>
      <c r="AJX139" s="51"/>
      <c r="AJY139" s="51"/>
      <c r="AJZ139" s="51"/>
      <c r="AKA139" s="51"/>
      <c r="AKB139" s="51"/>
      <c r="AKC139" s="51"/>
      <c r="AKD139" s="51"/>
      <c r="AKE139" s="51"/>
      <c r="AKF139" s="51"/>
      <c r="AKG139" s="51"/>
      <c r="AKH139" s="51"/>
      <c r="AKI139" s="51"/>
      <c r="AKJ139" s="51"/>
      <c r="AKK139" s="51"/>
      <c r="AKL139" s="51"/>
      <c r="AKM139" s="51"/>
      <c r="AKN139" s="51"/>
    </row>
    <row r="140" spans="1:976" x14ac:dyDescent="0.2">
      <c r="A140" s="36"/>
      <c r="B140" s="37"/>
      <c r="C140" s="37"/>
      <c r="D140" s="37"/>
      <c r="E140" s="37"/>
      <c r="F140" s="37"/>
      <c r="G140" s="37"/>
      <c r="H140" s="40"/>
      <c r="I140" s="37"/>
      <c r="J140" s="38"/>
      <c r="K140" s="38"/>
      <c r="L140" s="39"/>
      <c r="M140" s="39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  <c r="BE140" s="13"/>
      <c r="BF140" s="13"/>
      <c r="BG140" s="13"/>
    </row>
    <row r="141" spans="1:976" x14ac:dyDescent="0.2">
      <c r="A141" s="36"/>
      <c r="B141" s="37"/>
      <c r="C141" s="37"/>
      <c r="D141" s="37"/>
      <c r="E141" s="37"/>
      <c r="F141" s="37"/>
      <c r="G141" s="37"/>
      <c r="H141" s="40"/>
      <c r="I141" s="37"/>
      <c r="J141" s="38"/>
      <c r="K141" s="38"/>
      <c r="L141" s="39"/>
      <c r="M141" s="39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  <c r="BC141" s="13"/>
      <c r="BD141" s="13"/>
      <c r="BE141" s="13"/>
      <c r="BF141" s="13"/>
      <c r="BG141" s="13"/>
    </row>
    <row r="142" spans="1:976" x14ac:dyDescent="0.2">
      <c r="A142" s="36"/>
      <c r="B142" s="37"/>
      <c r="C142" s="37"/>
      <c r="D142" s="37"/>
      <c r="E142" s="37"/>
      <c r="F142" s="37"/>
      <c r="G142" s="37"/>
      <c r="H142" s="40"/>
      <c r="I142" s="37"/>
      <c r="J142" s="38"/>
      <c r="K142" s="38"/>
      <c r="L142" s="39"/>
      <c r="M142" s="39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E142" s="13"/>
      <c r="BF142" s="13"/>
      <c r="BG142" s="13"/>
    </row>
    <row r="143" spans="1:976" x14ac:dyDescent="0.2">
      <c r="A143" s="36"/>
      <c r="B143" s="37"/>
      <c r="C143" s="37"/>
      <c r="D143" s="37"/>
      <c r="E143" s="37"/>
      <c r="F143" s="37"/>
      <c r="G143" s="37"/>
      <c r="H143" s="40"/>
      <c r="I143" s="37"/>
      <c r="J143" s="38"/>
      <c r="K143" s="38"/>
      <c r="L143" s="39"/>
      <c r="M143" s="39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  <c r="BC143" s="13"/>
      <c r="BD143" s="13"/>
      <c r="BE143" s="13"/>
      <c r="BF143" s="13"/>
      <c r="BG143" s="13"/>
    </row>
    <row r="144" spans="1:976" x14ac:dyDescent="0.2">
      <c r="A144" s="36"/>
      <c r="B144" s="37"/>
      <c r="C144" s="37"/>
      <c r="D144" s="37"/>
      <c r="E144" s="37"/>
      <c r="F144" s="37"/>
      <c r="G144" s="37"/>
      <c r="H144" s="40"/>
      <c r="I144" s="37"/>
      <c r="J144" s="38"/>
      <c r="K144" s="38"/>
      <c r="L144" s="39"/>
      <c r="M144" s="39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  <c r="BA144" s="13"/>
      <c r="BB144" s="13"/>
      <c r="BC144" s="13"/>
      <c r="BD144" s="13"/>
      <c r="BE144" s="13"/>
      <c r="BF144" s="13"/>
      <c r="BG144" s="13"/>
    </row>
    <row r="145" spans="1:59" x14ac:dyDescent="0.2">
      <c r="A145" s="36"/>
      <c r="B145" s="37"/>
      <c r="C145" s="37"/>
      <c r="D145" s="37"/>
      <c r="E145" s="37"/>
      <c r="F145" s="37"/>
      <c r="G145" s="37"/>
      <c r="H145" s="40"/>
      <c r="I145" s="37"/>
      <c r="J145" s="38"/>
      <c r="K145" s="38"/>
      <c r="L145" s="39"/>
      <c r="M145" s="39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  <c r="BA145" s="13"/>
      <c r="BB145" s="13"/>
      <c r="BC145" s="13"/>
      <c r="BD145" s="13"/>
      <c r="BE145" s="13"/>
      <c r="BF145" s="13"/>
      <c r="BG145" s="13"/>
    </row>
    <row r="146" spans="1:59" x14ac:dyDescent="0.2">
      <c r="A146" s="36"/>
      <c r="B146" s="37"/>
      <c r="C146" s="37"/>
      <c r="D146" s="37"/>
      <c r="E146" s="37"/>
      <c r="F146" s="37"/>
      <c r="G146" s="37"/>
      <c r="H146" s="40"/>
      <c r="I146" s="37"/>
      <c r="J146" s="38"/>
      <c r="K146" s="38"/>
      <c r="L146" s="39"/>
      <c r="M146" s="39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  <c r="AS146" s="13"/>
      <c r="AT146" s="13"/>
      <c r="AU146" s="13"/>
      <c r="AV146" s="13"/>
      <c r="AW146" s="13"/>
      <c r="AX146" s="13"/>
      <c r="AY146" s="13"/>
      <c r="AZ146" s="13"/>
      <c r="BA146" s="13"/>
      <c r="BB146" s="13"/>
      <c r="BC146" s="13"/>
      <c r="BD146" s="13"/>
      <c r="BE146" s="13"/>
      <c r="BF146" s="13"/>
      <c r="BG146" s="13"/>
    </row>
    <row r="147" spans="1:59" x14ac:dyDescent="0.2">
      <c r="A147" s="36"/>
      <c r="B147" s="37"/>
      <c r="C147" s="37"/>
      <c r="D147" s="37"/>
      <c r="E147" s="37"/>
      <c r="F147" s="37"/>
      <c r="G147" s="37"/>
      <c r="H147" s="40"/>
      <c r="I147" s="37"/>
      <c r="J147" s="38"/>
      <c r="K147" s="38"/>
      <c r="L147" s="39"/>
      <c r="M147" s="39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13"/>
      <c r="AZ147" s="13"/>
      <c r="BA147" s="13"/>
      <c r="BB147" s="13"/>
      <c r="BC147" s="13"/>
      <c r="BD147" s="13"/>
      <c r="BE147" s="13"/>
      <c r="BF147" s="13"/>
      <c r="BG147" s="13"/>
    </row>
    <row r="148" spans="1:59" x14ac:dyDescent="0.2">
      <c r="A148" s="36"/>
      <c r="B148" s="37"/>
      <c r="C148" s="37"/>
      <c r="D148" s="37"/>
      <c r="E148" s="37"/>
      <c r="F148" s="37"/>
      <c r="G148" s="37"/>
      <c r="H148" s="40"/>
      <c r="I148" s="37"/>
      <c r="J148" s="38"/>
      <c r="K148" s="38"/>
      <c r="L148" s="39"/>
      <c r="M148" s="39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  <c r="BC148" s="13"/>
      <c r="BD148" s="13"/>
      <c r="BE148" s="13"/>
      <c r="BF148" s="13"/>
      <c r="BG148" s="13"/>
    </row>
    <row r="149" spans="1:59" x14ac:dyDescent="0.2">
      <c r="A149" s="36"/>
      <c r="B149" s="37"/>
      <c r="C149" s="37"/>
      <c r="D149" s="37"/>
      <c r="E149" s="37"/>
      <c r="F149" s="37"/>
      <c r="G149" s="37"/>
      <c r="H149" s="40"/>
      <c r="I149" s="37"/>
      <c r="J149" s="38"/>
      <c r="K149" s="38"/>
      <c r="L149" s="39"/>
      <c r="M149" s="39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  <c r="BA149" s="13"/>
      <c r="BB149" s="13"/>
      <c r="BC149" s="13"/>
      <c r="BD149" s="13"/>
      <c r="BE149" s="13"/>
      <c r="BF149" s="13"/>
      <c r="BG149" s="13"/>
    </row>
    <row r="150" spans="1:59" x14ac:dyDescent="0.2">
      <c r="A150" s="36"/>
      <c r="B150" s="37"/>
      <c r="C150" s="37"/>
      <c r="D150" s="37"/>
      <c r="E150" s="37"/>
      <c r="F150" s="37"/>
      <c r="G150" s="37"/>
      <c r="H150" s="40"/>
      <c r="I150" s="37"/>
      <c r="J150" s="38"/>
      <c r="K150" s="38"/>
      <c r="L150" s="39"/>
      <c r="M150" s="39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  <c r="BC150" s="13"/>
      <c r="BD150" s="13"/>
      <c r="BE150" s="13"/>
      <c r="BF150" s="13"/>
      <c r="BG150" s="13"/>
    </row>
    <row r="151" spans="1:59" x14ac:dyDescent="0.2">
      <c r="A151" s="36"/>
      <c r="B151" s="37"/>
      <c r="C151" s="37"/>
      <c r="D151" s="37"/>
      <c r="E151" s="37"/>
      <c r="F151" s="37"/>
      <c r="G151" s="37"/>
      <c r="H151" s="40"/>
      <c r="I151" s="37"/>
      <c r="J151" s="38"/>
      <c r="K151" s="38"/>
      <c r="L151" s="39"/>
      <c r="M151" s="39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13"/>
      <c r="BC151" s="13"/>
      <c r="BD151" s="13"/>
      <c r="BE151" s="13"/>
      <c r="BF151" s="13"/>
      <c r="BG151" s="13"/>
    </row>
    <row r="152" spans="1:59" x14ac:dyDescent="0.2">
      <c r="A152" s="36"/>
      <c r="B152" s="37"/>
      <c r="C152" s="37"/>
      <c r="D152" s="37"/>
      <c r="E152" s="37"/>
      <c r="F152" s="37"/>
      <c r="G152" s="37"/>
      <c r="H152" s="40"/>
      <c r="I152" s="37"/>
      <c r="J152" s="38"/>
      <c r="K152" s="38"/>
      <c r="L152" s="39"/>
      <c r="M152" s="39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  <c r="AZ152" s="13"/>
      <c r="BA152" s="13"/>
      <c r="BB152" s="13"/>
      <c r="BC152" s="13"/>
      <c r="BD152" s="13"/>
      <c r="BE152" s="13"/>
      <c r="BF152" s="13"/>
      <c r="BG152" s="13"/>
    </row>
    <row r="153" spans="1:59" x14ac:dyDescent="0.2">
      <c r="A153" s="36"/>
      <c r="B153" s="37"/>
      <c r="C153" s="37"/>
      <c r="D153" s="37"/>
      <c r="E153" s="37"/>
      <c r="F153" s="37"/>
      <c r="G153" s="37"/>
      <c r="H153" s="40"/>
      <c r="I153" s="37"/>
      <c r="J153" s="38"/>
      <c r="K153" s="38"/>
      <c r="L153" s="39"/>
      <c r="M153" s="39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  <c r="BA153" s="13"/>
      <c r="BB153" s="13"/>
      <c r="BC153" s="13"/>
      <c r="BD153" s="13"/>
      <c r="BE153" s="13"/>
      <c r="BF153" s="13"/>
      <c r="BG153" s="13"/>
    </row>
    <row r="154" spans="1:59" x14ac:dyDescent="0.2">
      <c r="A154" s="36"/>
      <c r="B154" s="37"/>
      <c r="C154" s="37"/>
      <c r="D154" s="37"/>
      <c r="E154" s="37"/>
      <c r="F154" s="37"/>
      <c r="G154" s="37"/>
      <c r="H154" s="40"/>
      <c r="I154" s="37"/>
      <c r="J154" s="38"/>
      <c r="K154" s="38"/>
      <c r="L154" s="39"/>
      <c r="M154" s="39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  <c r="BA154" s="13"/>
      <c r="BB154" s="13"/>
      <c r="BC154" s="13"/>
      <c r="BD154" s="13"/>
      <c r="BE154" s="13"/>
      <c r="BF154" s="13"/>
      <c r="BG154" s="13"/>
    </row>
    <row r="155" spans="1:59" x14ac:dyDescent="0.2">
      <c r="A155" s="36"/>
      <c r="B155" s="37"/>
      <c r="C155" s="37"/>
      <c r="D155" s="37"/>
      <c r="E155" s="37"/>
      <c r="F155" s="37"/>
      <c r="G155" s="37"/>
      <c r="H155" s="40"/>
      <c r="I155" s="37"/>
      <c r="J155" s="38"/>
      <c r="K155" s="38"/>
      <c r="L155" s="39"/>
      <c r="M155" s="39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  <c r="AZ155" s="13"/>
      <c r="BA155" s="13"/>
      <c r="BB155" s="13"/>
      <c r="BC155" s="13"/>
      <c r="BD155" s="13"/>
      <c r="BE155" s="13"/>
      <c r="BF155" s="13"/>
      <c r="BG155" s="13"/>
    </row>
    <row r="156" spans="1:59" x14ac:dyDescent="0.2">
      <c r="A156" s="36"/>
      <c r="B156" s="37"/>
      <c r="C156" s="37"/>
      <c r="D156" s="37"/>
      <c r="E156" s="37"/>
      <c r="F156" s="37"/>
      <c r="G156" s="37"/>
      <c r="H156" s="40"/>
      <c r="I156" s="37"/>
      <c r="J156" s="38"/>
      <c r="K156" s="38"/>
      <c r="L156" s="39"/>
      <c r="M156" s="39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13"/>
      <c r="AZ156" s="13"/>
      <c r="BA156" s="13"/>
      <c r="BB156" s="13"/>
      <c r="BC156" s="13"/>
      <c r="BD156" s="13"/>
      <c r="BE156" s="13"/>
      <c r="BF156" s="13"/>
      <c r="BG156" s="13"/>
    </row>
    <row r="157" spans="1:59" x14ac:dyDescent="0.2">
      <c r="A157" s="36"/>
      <c r="B157" s="37"/>
      <c r="C157" s="37"/>
      <c r="D157" s="37"/>
      <c r="E157" s="37"/>
      <c r="F157" s="37"/>
      <c r="G157" s="37"/>
      <c r="H157" s="40"/>
      <c r="I157" s="37"/>
      <c r="J157" s="38"/>
      <c r="K157" s="38"/>
      <c r="L157" s="39"/>
      <c r="M157" s="39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W157" s="13"/>
      <c r="AX157" s="13"/>
      <c r="AY157" s="13"/>
      <c r="AZ157" s="13"/>
      <c r="BA157" s="13"/>
      <c r="BB157" s="13"/>
      <c r="BC157" s="13"/>
      <c r="BD157" s="13"/>
      <c r="BE157" s="13"/>
      <c r="BF157" s="13"/>
      <c r="BG157" s="13"/>
    </row>
    <row r="158" spans="1:59" x14ac:dyDescent="0.2">
      <c r="A158" s="36"/>
      <c r="B158" s="37"/>
      <c r="C158" s="37"/>
      <c r="D158" s="37"/>
      <c r="E158" s="37"/>
      <c r="F158" s="37"/>
      <c r="G158" s="37"/>
      <c r="H158" s="40"/>
      <c r="I158" s="37"/>
      <c r="J158" s="38"/>
      <c r="K158" s="38"/>
      <c r="L158" s="39"/>
      <c r="M158" s="39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13"/>
      <c r="AZ158" s="13"/>
      <c r="BA158" s="13"/>
      <c r="BB158" s="13"/>
      <c r="BC158" s="13"/>
      <c r="BD158" s="13"/>
      <c r="BE158" s="13"/>
      <c r="BF158" s="13"/>
      <c r="BG158" s="13"/>
    </row>
    <row r="159" spans="1:59" x14ac:dyDescent="0.2">
      <c r="A159" s="36"/>
      <c r="B159" s="37"/>
      <c r="C159" s="37"/>
      <c r="D159" s="37"/>
      <c r="E159" s="37"/>
      <c r="F159" s="37"/>
      <c r="G159" s="37"/>
      <c r="H159" s="40"/>
      <c r="I159" s="37"/>
      <c r="J159" s="38"/>
      <c r="K159" s="38"/>
      <c r="L159" s="39"/>
      <c r="M159" s="39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3"/>
      <c r="BB159" s="13"/>
      <c r="BC159" s="13"/>
      <c r="BD159" s="13"/>
      <c r="BE159" s="13"/>
      <c r="BF159" s="13"/>
      <c r="BG159" s="13"/>
    </row>
    <row r="160" spans="1:59" s="46" customFormat="1" x14ac:dyDescent="0.25">
      <c r="A160" s="36"/>
      <c r="B160" s="37"/>
      <c r="C160" s="37"/>
      <c r="D160" s="37"/>
      <c r="E160" s="37"/>
      <c r="F160" s="37"/>
      <c r="G160" s="37"/>
      <c r="H160" s="40"/>
      <c r="I160" s="37"/>
      <c r="J160" s="38"/>
      <c r="K160" s="38"/>
      <c r="L160" s="39"/>
      <c r="M160" s="39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  <c r="AL160" s="37"/>
      <c r="AM160" s="37"/>
      <c r="AN160" s="37"/>
      <c r="AO160" s="37"/>
      <c r="AP160" s="37"/>
      <c r="AQ160" s="37"/>
      <c r="AR160" s="37"/>
      <c r="AS160" s="37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  <c r="BF160" s="37"/>
      <c r="BG160" s="37"/>
    </row>
    <row r="161" spans="1:59" s="46" customFormat="1" x14ac:dyDescent="0.25">
      <c r="A161" s="36"/>
      <c r="B161" s="37"/>
      <c r="C161" s="37"/>
      <c r="D161" s="37"/>
      <c r="E161" s="37"/>
      <c r="F161" s="37"/>
      <c r="G161" s="37"/>
      <c r="H161" s="40"/>
      <c r="I161" s="37"/>
      <c r="J161" s="38"/>
      <c r="K161" s="38"/>
      <c r="L161" s="39"/>
      <c r="M161" s="39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7"/>
      <c r="AL161" s="37"/>
      <c r="AM161" s="37"/>
      <c r="AN161" s="37"/>
      <c r="AO161" s="37"/>
      <c r="AP161" s="37"/>
      <c r="AQ161" s="37"/>
      <c r="AR161" s="37"/>
      <c r="AS161" s="37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  <c r="BF161" s="37"/>
      <c r="BG161" s="37"/>
    </row>
    <row r="162" spans="1:59" s="46" customFormat="1" x14ac:dyDescent="0.25">
      <c r="A162" s="36"/>
      <c r="B162" s="37"/>
      <c r="C162" s="37"/>
      <c r="D162" s="37"/>
      <c r="E162" s="37"/>
      <c r="F162" s="37"/>
      <c r="G162" s="37"/>
      <c r="H162" s="40"/>
      <c r="I162" s="37"/>
      <c r="J162" s="38"/>
      <c r="K162" s="38"/>
      <c r="L162" s="39"/>
      <c r="M162" s="39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7"/>
      <c r="AL162" s="37"/>
      <c r="AM162" s="37"/>
      <c r="AN162" s="37"/>
      <c r="AO162" s="37"/>
      <c r="AP162" s="37"/>
      <c r="AQ162" s="37"/>
      <c r="AR162" s="37"/>
      <c r="AS162" s="37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  <c r="BF162" s="37"/>
      <c r="BG162" s="37"/>
    </row>
    <row r="163" spans="1:59" s="46" customFormat="1" x14ac:dyDescent="0.25">
      <c r="A163" s="36"/>
      <c r="B163" s="37"/>
      <c r="C163" s="37"/>
      <c r="D163" s="37"/>
      <c r="E163" s="37"/>
      <c r="F163" s="37"/>
      <c r="G163" s="37"/>
      <c r="H163" s="40"/>
      <c r="I163" s="37"/>
      <c r="J163" s="38"/>
      <c r="K163" s="38"/>
      <c r="L163" s="39"/>
      <c r="M163" s="39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7"/>
      <c r="AL163" s="37"/>
      <c r="AM163" s="37"/>
      <c r="AN163" s="37"/>
      <c r="AO163" s="37"/>
      <c r="AP163" s="37"/>
      <c r="AQ163" s="37"/>
      <c r="AR163" s="37"/>
      <c r="AS163" s="37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  <c r="BF163" s="37"/>
      <c r="BG163" s="37"/>
    </row>
    <row r="164" spans="1:59" s="46" customFormat="1" x14ac:dyDescent="0.25">
      <c r="A164" s="36"/>
      <c r="B164" s="37"/>
      <c r="C164" s="37"/>
      <c r="D164" s="37"/>
      <c r="E164" s="37"/>
      <c r="F164" s="37"/>
      <c r="G164" s="37"/>
      <c r="H164" s="40"/>
      <c r="I164" s="37"/>
      <c r="J164" s="38"/>
      <c r="K164" s="38"/>
      <c r="L164" s="39"/>
      <c r="M164" s="39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7"/>
      <c r="AL164" s="37"/>
      <c r="AM164" s="37"/>
      <c r="AN164" s="37"/>
      <c r="AO164" s="37"/>
      <c r="AP164" s="37"/>
      <c r="AQ164" s="37"/>
      <c r="AR164" s="37"/>
      <c r="AS164" s="37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  <c r="BF164" s="37"/>
      <c r="BG164" s="37"/>
    </row>
    <row r="165" spans="1:59" s="46" customFormat="1" x14ac:dyDescent="0.25">
      <c r="A165" s="36"/>
      <c r="B165" s="37"/>
      <c r="C165" s="37"/>
      <c r="D165" s="37"/>
      <c r="E165" s="37"/>
      <c r="F165" s="37"/>
      <c r="G165" s="37"/>
      <c r="H165" s="40"/>
      <c r="I165" s="37"/>
      <c r="J165" s="38"/>
      <c r="K165" s="38"/>
      <c r="L165" s="39"/>
      <c r="M165" s="39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7"/>
      <c r="AL165" s="37"/>
      <c r="AM165" s="37"/>
      <c r="AN165" s="37"/>
      <c r="AO165" s="37"/>
      <c r="AP165" s="37"/>
      <c r="AQ165" s="37"/>
      <c r="AR165" s="37"/>
      <c r="AS165" s="37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  <c r="BF165" s="37"/>
      <c r="BG165" s="37"/>
    </row>
    <row r="166" spans="1:59" s="46" customFormat="1" x14ac:dyDescent="0.25">
      <c r="A166" s="36"/>
      <c r="B166" s="37"/>
      <c r="C166" s="37"/>
      <c r="D166" s="37"/>
      <c r="E166" s="37"/>
      <c r="F166" s="37"/>
      <c r="G166" s="37"/>
      <c r="H166" s="40"/>
      <c r="I166" s="37"/>
      <c r="J166" s="38"/>
      <c r="K166" s="38"/>
      <c r="L166" s="39"/>
      <c r="M166" s="39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7"/>
      <c r="AL166" s="37"/>
      <c r="AM166" s="37"/>
      <c r="AN166" s="37"/>
      <c r="AO166" s="37"/>
      <c r="AP166" s="37"/>
      <c r="AQ166" s="37"/>
      <c r="AR166" s="37"/>
      <c r="AS166" s="37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  <c r="BF166" s="37"/>
      <c r="BG166" s="37"/>
    </row>
    <row r="167" spans="1:59" s="46" customFormat="1" x14ac:dyDescent="0.25">
      <c r="A167" s="36"/>
      <c r="B167" s="37"/>
      <c r="C167" s="37"/>
      <c r="D167" s="37"/>
      <c r="E167" s="37"/>
      <c r="F167" s="37"/>
      <c r="G167" s="37"/>
      <c r="H167" s="40"/>
      <c r="I167" s="37"/>
      <c r="J167" s="38"/>
      <c r="K167" s="38"/>
      <c r="L167" s="39"/>
      <c r="M167" s="39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7"/>
      <c r="AL167" s="37"/>
      <c r="AM167" s="37"/>
      <c r="AN167" s="37"/>
      <c r="AO167" s="37"/>
      <c r="AP167" s="37"/>
      <c r="AQ167" s="37"/>
      <c r="AR167" s="37"/>
      <c r="AS167" s="37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  <c r="BF167" s="37"/>
      <c r="BG167" s="37"/>
    </row>
    <row r="168" spans="1:59" s="46" customFormat="1" x14ac:dyDescent="0.25">
      <c r="A168" s="36"/>
      <c r="B168" s="37"/>
      <c r="C168" s="37"/>
      <c r="D168" s="37"/>
      <c r="E168" s="37"/>
      <c r="F168" s="37"/>
      <c r="G168" s="37"/>
      <c r="H168" s="40"/>
      <c r="I168" s="37"/>
      <c r="J168" s="38"/>
      <c r="K168" s="38"/>
      <c r="L168" s="39"/>
      <c r="M168" s="39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7"/>
      <c r="AL168" s="37"/>
      <c r="AM168" s="37"/>
      <c r="AN168" s="37"/>
      <c r="AO168" s="37"/>
      <c r="AP168" s="37"/>
      <c r="AQ168" s="37"/>
      <c r="AR168" s="37"/>
      <c r="AS168" s="37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  <c r="BF168" s="37"/>
      <c r="BG168" s="37"/>
    </row>
    <row r="169" spans="1:59" s="46" customFormat="1" x14ac:dyDescent="0.25">
      <c r="A169" s="36"/>
      <c r="B169" s="37"/>
      <c r="C169" s="37"/>
      <c r="D169" s="37"/>
      <c r="E169" s="37"/>
      <c r="F169" s="37"/>
      <c r="G169" s="37"/>
      <c r="H169" s="40"/>
      <c r="I169" s="37"/>
      <c r="J169" s="38"/>
      <c r="K169" s="38"/>
      <c r="L169" s="39"/>
      <c r="M169" s="39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/>
      <c r="AL169" s="37"/>
      <c r="AM169" s="37"/>
      <c r="AN169" s="37"/>
      <c r="AO169" s="37"/>
      <c r="AP169" s="37"/>
      <c r="AQ169" s="37"/>
      <c r="AR169" s="37"/>
      <c r="AS169" s="37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  <c r="BF169" s="37"/>
      <c r="BG169" s="37"/>
    </row>
    <row r="170" spans="1:59" s="46" customFormat="1" x14ac:dyDescent="0.25">
      <c r="A170" s="36"/>
      <c r="B170" s="37"/>
      <c r="C170" s="37"/>
      <c r="D170" s="37"/>
      <c r="E170" s="37"/>
      <c r="F170" s="37"/>
      <c r="G170" s="37"/>
      <c r="H170" s="40"/>
      <c r="I170" s="37"/>
      <c r="J170" s="38"/>
      <c r="K170" s="38"/>
      <c r="L170" s="39"/>
      <c r="M170" s="39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7"/>
      <c r="AL170" s="37"/>
      <c r="AM170" s="37"/>
      <c r="AN170" s="37"/>
      <c r="AO170" s="37"/>
      <c r="AP170" s="37"/>
      <c r="AQ170" s="37"/>
      <c r="AR170" s="37"/>
      <c r="AS170" s="37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  <c r="BF170" s="37"/>
      <c r="BG170" s="37"/>
    </row>
    <row r="171" spans="1:59" s="46" customFormat="1" x14ac:dyDescent="0.25">
      <c r="A171" s="36"/>
      <c r="B171" s="37"/>
      <c r="C171" s="37"/>
      <c r="D171" s="37"/>
      <c r="E171" s="37"/>
      <c r="F171" s="37"/>
      <c r="G171" s="37"/>
      <c r="H171" s="40"/>
      <c r="I171" s="37"/>
      <c r="J171" s="38"/>
      <c r="K171" s="38"/>
      <c r="L171" s="39"/>
      <c r="M171" s="39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7"/>
      <c r="AL171" s="37"/>
      <c r="AM171" s="37"/>
      <c r="AN171" s="37"/>
      <c r="AO171" s="37"/>
      <c r="AP171" s="37"/>
      <c r="AQ171" s="37"/>
      <c r="AR171" s="37"/>
      <c r="AS171" s="37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  <c r="BF171" s="37"/>
      <c r="BG171" s="37"/>
    </row>
    <row r="172" spans="1:59" s="46" customFormat="1" x14ac:dyDescent="0.25">
      <c r="A172" s="36"/>
      <c r="B172" s="37"/>
      <c r="C172" s="37"/>
      <c r="D172" s="37"/>
      <c r="E172" s="37"/>
      <c r="F172" s="37"/>
      <c r="G172" s="37"/>
      <c r="H172" s="40"/>
      <c r="I172" s="37"/>
      <c r="J172" s="38"/>
      <c r="K172" s="38"/>
      <c r="L172" s="39"/>
      <c r="M172" s="39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7"/>
      <c r="AL172" s="37"/>
      <c r="AM172" s="37"/>
      <c r="AN172" s="37"/>
      <c r="AO172" s="37"/>
      <c r="AP172" s="37"/>
      <c r="AQ172" s="37"/>
      <c r="AR172" s="37"/>
      <c r="AS172" s="37"/>
      <c r="AT172" s="37"/>
      <c r="AU172" s="37"/>
      <c r="AV172" s="37"/>
      <c r="AW172" s="37"/>
      <c r="AX172" s="37"/>
      <c r="AY172" s="37"/>
      <c r="AZ172" s="37"/>
      <c r="BA172" s="37"/>
      <c r="BB172" s="37"/>
      <c r="BC172" s="37"/>
      <c r="BD172" s="37"/>
      <c r="BE172" s="37"/>
      <c r="BF172" s="37"/>
      <c r="BG172" s="37"/>
    </row>
    <row r="173" spans="1:59" s="46" customFormat="1" x14ac:dyDescent="0.25">
      <c r="A173" s="36"/>
      <c r="B173" s="37"/>
      <c r="C173" s="37"/>
      <c r="D173" s="37"/>
      <c r="E173" s="37"/>
      <c r="F173" s="37"/>
      <c r="G173" s="37"/>
      <c r="H173" s="40"/>
      <c r="I173" s="37"/>
      <c r="J173" s="38"/>
      <c r="K173" s="38"/>
      <c r="L173" s="39"/>
      <c r="M173" s="39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7"/>
      <c r="AL173" s="37"/>
      <c r="AM173" s="37"/>
      <c r="AN173" s="37"/>
      <c r="AO173" s="37"/>
      <c r="AP173" s="37"/>
      <c r="AQ173" s="37"/>
      <c r="AR173" s="37"/>
      <c r="AS173" s="37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  <c r="BF173" s="37"/>
      <c r="BG173" s="37"/>
    </row>
    <row r="174" spans="1:59" s="46" customFormat="1" x14ac:dyDescent="0.25">
      <c r="A174" s="36"/>
      <c r="B174" s="37"/>
      <c r="C174" s="37"/>
      <c r="D174" s="37"/>
      <c r="E174" s="37"/>
      <c r="F174" s="37"/>
      <c r="G174" s="37"/>
      <c r="H174" s="40"/>
      <c r="I174" s="37"/>
      <c r="J174" s="38"/>
      <c r="K174" s="52"/>
      <c r="L174" s="39"/>
      <c r="M174" s="39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7"/>
      <c r="AL174" s="37"/>
      <c r="AM174" s="37"/>
      <c r="AN174" s="37"/>
      <c r="AO174" s="37"/>
      <c r="AP174" s="37"/>
      <c r="AQ174" s="37"/>
      <c r="AR174" s="37"/>
      <c r="AS174" s="37"/>
      <c r="AT174" s="37"/>
      <c r="AU174" s="37"/>
      <c r="AV174" s="37"/>
      <c r="AW174" s="37"/>
      <c r="AX174" s="37"/>
      <c r="AY174" s="37"/>
      <c r="AZ174" s="37"/>
      <c r="BA174" s="37"/>
      <c r="BB174" s="37"/>
      <c r="BC174" s="37"/>
      <c r="BD174" s="37"/>
      <c r="BE174" s="37"/>
      <c r="BF174" s="37"/>
      <c r="BG174" s="37"/>
    </row>
    <row r="175" spans="1:59" s="46" customFormat="1" x14ac:dyDescent="0.25">
      <c r="A175" s="36"/>
      <c r="B175" s="37"/>
      <c r="C175" s="37"/>
      <c r="D175" s="42"/>
      <c r="E175" s="37"/>
      <c r="F175" s="37"/>
      <c r="G175" s="42"/>
      <c r="H175" s="40"/>
      <c r="I175" s="37"/>
      <c r="J175" s="38"/>
      <c r="K175" s="52"/>
      <c r="L175" s="39"/>
      <c r="M175" s="39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7"/>
      <c r="AL175" s="37"/>
      <c r="AM175" s="37"/>
      <c r="AN175" s="37"/>
      <c r="AO175" s="37"/>
      <c r="AP175" s="37"/>
      <c r="AQ175" s="37"/>
      <c r="AR175" s="37"/>
      <c r="AS175" s="37"/>
      <c r="AT175" s="37"/>
      <c r="AU175" s="37"/>
      <c r="AV175" s="37"/>
      <c r="AW175" s="37"/>
      <c r="AX175" s="37"/>
      <c r="AY175" s="37"/>
      <c r="AZ175" s="37"/>
      <c r="BA175" s="37"/>
      <c r="BB175" s="37"/>
      <c r="BC175" s="37"/>
      <c r="BD175" s="37"/>
      <c r="BE175" s="37"/>
      <c r="BF175" s="37"/>
      <c r="BG175" s="37"/>
    </row>
    <row r="176" spans="1:59" s="46" customFormat="1" x14ac:dyDescent="0.25">
      <c r="A176" s="36"/>
      <c r="B176" s="37"/>
      <c r="C176" s="37"/>
      <c r="D176" s="42"/>
      <c r="E176" s="37"/>
      <c r="F176" s="37"/>
      <c r="G176" s="42"/>
      <c r="H176" s="40"/>
      <c r="I176" s="37"/>
      <c r="J176" s="38"/>
      <c r="K176" s="52"/>
      <c r="L176" s="39"/>
      <c r="M176" s="39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7"/>
      <c r="AL176" s="37"/>
      <c r="AM176" s="37"/>
      <c r="AN176" s="37"/>
      <c r="AO176" s="37"/>
      <c r="AP176" s="37"/>
      <c r="AQ176" s="37"/>
      <c r="AR176" s="37"/>
      <c r="AS176" s="37"/>
      <c r="AT176" s="37"/>
      <c r="AU176" s="37"/>
      <c r="AV176" s="37"/>
      <c r="AW176" s="37"/>
      <c r="AX176" s="37"/>
      <c r="AY176" s="37"/>
      <c r="AZ176" s="37"/>
      <c r="BA176" s="37"/>
      <c r="BB176" s="37"/>
      <c r="BC176" s="37"/>
      <c r="BD176" s="37"/>
      <c r="BE176" s="37"/>
      <c r="BF176" s="37"/>
      <c r="BG176" s="37"/>
    </row>
    <row r="177" spans="1:59" s="46" customFormat="1" x14ac:dyDescent="0.25">
      <c r="A177" s="36"/>
      <c r="B177" s="37"/>
      <c r="C177" s="37"/>
      <c r="D177" s="42"/>
      <c r="E177" s="37"/>
      <c r="F177" s="37"/>
      <c r="G177" s="42"/>
      <c r="H177" s="40"/>
      <c r="I177" s="37"/>
      <c r="J177" s="38"/>
      <c r="K177" s="52"/>
      <c r="L177" s="39"/>
      <c r="M177" s="39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7"/>
      <c r="AL177" s="37"/>
      <c r="AM177" s="37"/>
      <c r="AN177" s="37"/>
      <c r="AO177" s="37"/>
      <c r="AP177" s="37"/>
      <c r="AQ177" s="37"/>
      <c r="AR177" s="37"/>
      <c r="AS177" s="37"/>
      <c r="AT177" s="37"/>
      <c r="AU177" s="37"/>
      <c r="AV177" s="37"/>
      <c r="AW177" s="37"/>
      <c r="AX177" s="37"/>
      <c r="AY177" s="37"/>
      <c r="AZ177" s="37"/>
      <c r="BA177" s="37"/>
      <c r="BB177" s="37"/>
      <c r="BC177" s="37"/>
      <c r="BD177" s="37"/>
      <c r="BE177" s="37"/>
      <c r="BF177" s="37"/>
      <c r="BG177" s="37"/>
    </row>
    <row r="178" spans="1:59" s="46" customFormat="1" x14ac:dyDescent="0.25">
      <c r="A178" s="36"/>
      <c r="B178" s="37"/>
      <c r="C178" s="37"/>
      <c r="D178" s="42"/>
      <c r="E178" s="37"/>
      <c r="F178" s="37"/>
      <c r="G178" s="42"/>
      <c r="H178" s="40"/>
      <c r="I178" s="37"/>
      <c r="J178" s="38"/>
      <c r="K178" s="38"/>
      <c r="L178" s="39"/>
      <c r="M178" s="39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7"/>
      <c r="AL178" s="37"/>
      <c r="AM178" s="37"/>
      <c r="AN178" s="37"/>
      <c r="AO178" s="37"/>
      <c r="AP178" s="37"/>
      <c r="AQ178" s="37"/>
      <c r="AR178" s="37"/>
      <c r="AS178" s="37"/>
      <c r="AT178" s="37"/>
      <c r="AU178" s="37"/>
      <c r="AV178" s="37"/>
      <c r="AW178" s="37"/>
      <c r="AX178" s="37"/>
      <c r="AY178" s="37"/>
      <c r="AZ178" s="37"/>
      <c r="BA178" s="37"/>
      <c r="BB178" s="37"/>
      <c r="BC178" s="37"/>
      <c r="BD178" s="37"/>
      <c r="BE178" s="37"/>
      <c r="BF178" s="37"/>
      <c r="BG178" s="37"/>
    </row>
    <row r="179" spans="1:59" s="46" customFormat="1" x14ac:dyDescent="0.25">
      <c r="A179" s="36"/>
      <c r="B179" s="37"/>
      <c r="C179" s="37"/>
      <c r="D179" s="42"/>
      <c r="E179" s="37"/>
      <c r="F179" s="37"/>
      <c r="G179" s="42"/>
      <c r="H179" s="40"/>
      <c r="I179" s="37"/>
      <c r="J179" s="38"/>
      <c r="K179" s="52"/>
      <c r="L179" s="39"/>
      <c r="M179" s="39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37"/>
      <c r="AL179" s="37"/>
      <c r="AM179" s="37"/>
      <c r="AN179" s="37"/>
      <c r="AO179" s="37"/>
      <c r="AP179" s="37"/>
      <c r="AQ179" s="37"/>
      <c r="AR179" s="37"/>
      <c r="AS179" s="37"/>
      <c r="AT179" s="37"/>
      <c r="AU179" s="37"/>
      <c r="AV179" s="37"/>
      <c r="AW179" s="37"/>
      <c r="AX179" s="37"/>
      <c r="AY179" s="37"/>
      <c r="AZ179" s="37"/>
      <c r="BA179" s="37"/>
      <c r="BB179" s="37"/>
      <c r="BC179" s="37"/>
      <c r="BD179" s="37"/>
      <c r="BE179" s="37"/>
      <c r="BF179" s="37"/>
      <c r="BG179" s="37"/>
    </row>
    <row r="180" spans="1:59" s="46" customFormat="1" x14ac:dyDescent="0.25">
      <c r="A180" s="36"/>
      <c r="B180" s="37"/>
      <c r="C180" s="37"/>
      <c r="D180" s="37"/>
      <c r="E180" s="37"/>
      <c r="F180" s="37"/>
      <c r="G180" s="37"/>
      <c r="H180" s="40"/>
      <c r="I180" s="37"/>
      <c r="J180" s="38"/>
      <c r="K180" s="38"/>
      <c r="L180" s="39"/>
      <c r="M180" s="39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  <c r="AK180" s="37"/>
      <c r="AL180" s="37"/>
      <c r="AM180" s="37"/>
      <c r="AN180" s="37"/>
      <c r="AO180" s="37"/>
      <c r="AP180" s="37"/>
      <c r="AQ180" s="37"/>
      <c r="AR180" s="37"/>
      <c r="AS180" s="37"/>
      <c r="AT180" s="37"/>
      <c r="AU180" s="37"/>
      <c r="AV180" s="37"/>
      <c r="AW180" s="37"/>
      <c r="AX180" s="37"/>
      <c r="AY180" s="37"/>
      <c r="AZ180" s="37"/>
      <c r="BA180" s="37"/>
      <c r="BB180" s="37"/>
      <c r="BC180" s="37"/>
      <c r="BD180" s="37"/>
      <c r="BE180" s="37"/>
      <c r="BF180" s="37"/>
      <c r="BG180" s="37"/>
    </row>
    <row r="181" spans="1:59" s="46" customFormat="1" x14ac:dyDescent="0.25">
      <c r="A181" s="36"/>
      <c r="B181" s="37"/>
      <c r="C181" s="37"/>
      <c r="D181" s="37"/>
      <c r="E181" s="37"/>
      <c r="F181" s="37"/>
      <c r="G181" s="37"/>
      <c r="H181" s="40"/>
      <c r="I181" s="37"/>
      <c r="J181" s="38"/>
      <c r="K181" s="38"/>
      <c r="L181" s="39"/>
      <c r="M181" s="39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  <c r="AK181" s="37"/>
      <c r="AL181" s="37"/>
      <c r="AM181" s="37"/>
      <c r="AN181" s="37"/>
      <c r="AO181" s="37"/>
      <c r="AP181" s="37"/>
      <c r="AQ181" s="37"/>
      <c r="AR181" s="37"/>
      <c r="AS181" s="37"/>
      <c r="AT181" s="37"/>
      <c r="AU181" s="37"/>
      <c r="AV181" s="37"/>
      <c r="AW181" s="37"/>
      <c r="AX181" s="37"/>
      <c r="AY181" s="37"/>
      <c r="AZ181" s="37"/>
      <c r="BA181" s="37"/>
      <c r="BB181" s="37"/>
      <c r="BC181" s="37"/>
      <c r="BD181" s="37"/>
      <c r="BE181" s="37"/>
      <c r="BF181" s="37"/>
      <c r="BG181" s="37"/>
    </row>
    <row r="182" spans="1:59" x14ac:dyDescent="0.2">
      <c r="A182" s="36"/>
      <c r="B182" s="37"/>
      <c r="C182" s="37"/>
      <c r="D182" s="37"/>
      <c r="E182" s="37"/>
      <c r="F182" s="37"/>
      <c r="G182" s="37"/>
      <c r="H182" s="40"/>
      <c r="I182" s="37"/>
      <c r="J182" s="38"/>
      <c r="K182" s="38"/>
      <c r="L182" s="39"/>
      <c r="M182" s="39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  <c r="AW182" s="13"/>
      <c r="AX182" s="13"/>
      <c r="AY182" s="13"/>
      <c r="AZ182" s="13"/>
      <c r="BA182" s="13"/>
      <c r="BB182" s="13"/>
      <c r="BC182" s="13"/>
      <c r="BD182" s="13"/>
      <c r="BE182" s="13"/>
      <c r="BF182" s="13"/>
      <c r="BG182" s="13"/>
    </row>
    <row r="183" spans="1:59" x14ac:dyDescent="0.2">
      <c r="A183" s="36"/>
      <c r="B183" s="37"/>
      <c r="C183" s="37"/>
      <c r="D183" s="37"/>
      <c r="E183" s="37"/>
      <c r="F183" s="37"/>
      <c r="G183" s="37"/>
      <c r="H183" s="40"/>
      <c r="I183" s="37"/>
      <c r="J183" s="38"/>
      <c r="K183" s="38"/>
      <c r="L183" s="39"/>
      <c r="M183" s="39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  <c r="BA183" s="13"/>
      <c r="BB183" s="13"/>
      <c r="BC183" s="13"/>
      <c r="BD183" s="13"/>
      <c r="BE183" s="13"/>
      <c r="BF183" s="13"/>
      <c r="BG183" s="13"/>
    </row>
    <row r="184" spans="1:59" x14ac:dyDescent="0.2">
      <c r="A184" s="36"/>
      <c r="B184" s="37"/>
      <c r="C184" s="37"/>
      <c r="D184" s="37"/>
      <c r="E184" s="37"/>
      <c r="F184" s="37"/>
      <c r="G184" s="37"/>
      <c r="H184" s="40"/>
      <c r="I184" s="37"/>
      <c r="J184" s="38"/>
      <c r="K184" s="38"/>
      <c r="L184" s="39"/>
      <c r="M184" s="39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  <c r="BA184" s="13"/>
      <c r="BB184" s="13"/>
      <c r="BC184" s="13"/>
      <c r="BD184" s="13"/>
      <c r="BE184" s="13"/>
      <c r="BF184" s="13"/>
      <c r="BG184" s="13"/>
    </row>
    <row r="185" spans="1:59" x14ac:dyDescent="0.2">
      <c r="A185" s="36"/>
      <c r="B185" s="37"/>
      <c r="C185" s="37"/>
      <c r="D185" s="37"/>
      <c r="E185" s="37"/>
      <c r="F185" s="37"/>
      <c r="G185" s="37"/>
      <c r="H185" s="40"/>
      <c r="I185" s="37"/>
      <c r="J185" s="38"/>
      <c r="K185" s="38"/>
      <c r="L185" s="39"/>
      <c r="M185" s="39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  <c r="BA185" s="13"/>
      <c r="BB185" s="13"/>
      <c r="BC185" s="13"/>
      <c r="BD185" s="13"/>
      <c r="BE185" s="13"/>
      <c r="BF185" s="13"/>
      <c r="BG185" s="13"/>
    </row>
    <row r="186" spans="1:59" x14ac:dyDescent="0.2">
      <c r="A186" s="36"/>
      <c r="B186" s="37"/>
      <c r="C186" s="37"/>
      <c r="D186" s="37"/>
      <c r="E186" s="37"/>
      <c r="F186" s="37"/>
      <c r="G186" s="37"/>
      <c r="H186" s="40"/>
      <c r="I186" s="37"/>
      <c r="J186" s="38"/>
      <c r="K186" s="38"/>
      <c r="L186" s="39"/>
      <c r="M186" s="39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  <c r="BC186" s="13"/>
      <c r="BD186" s="13"/>
      <c r="BE186" s="13"/>
      <c r="BF186" s="13"/>
      <c r="BG186" s="13"/>
    </row>
    <row r="187" spans="1:59" x14ac:dyDescent="0.2">
      <c r="A187" s="36"/>
      <c r="B187" s="37"/>
      <c r="C187" s="37"/>
      <c r="D187" s="37"/>
      <c r="E187" s="37"/>
      <c r="F187" s="37"/>
      <c r="G187" s="37"/>
      <c r="H187" s="40"/>
      <c r="I187" s="37"/>
      <c r="J187" s="38"/>
      <c r="K187" s="38"/>
      <c r="L187" s="39"/>
      <c r="M187" s="39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3"/>
      <c r="BC187" s="13"/>
      <c r="BD187" s="13"/>
      <c r="BE187" s="13"/>
      <c r="BF187" s="13"/>
      <c r="BG187" s="13"/>
    </row>
    <row r="188" spans="1:59" x14ac:dyDescent="0.2">
      <c r="A188" s="36"/>
      <c r="B188" s="37"/>
      <c r="C188" s="37"/>
      <c r="D188" s="37"/>
      <c r="E188" s="37"/>
      <c r="F188" s="37"/>
      <c r="G188" s="37"/>
      <c r="H188" s="40"/>
      <c r="I188" s="37"/>
      <c r="J188" s="38"/>
      <c r="K188" s="38"/>
      <c r="L188" s="39"/>
      <c r="M188" s="39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  <c r="BA188" s="13"/>
      <c r="BB188" s="13"/>
      <c r="BC188" s="13"/>
      <c r="BD188" s="13"/>
      <c r="BE188" s="13"/>
      <c r="BF188" s="13"/>
      <c r="BG188" s="13"/>
    </row>
    <row r="189" spans="1:59" x14ac:dyDescent="0.2">
      <c r="A189" s="36"/>
      <c r="B189" s="37"/>
      <c r="C189" s="37"/>
      <c r="D189" s="37"/>
      <c r="E189" s="37"/>
      <c r="F189" s="37"/>
      <c r="G189" s="37"/>
      <c r="H189" s="40"/>
      <c r="I189" s="37"/>
      <c r="J189" s="38"/>
      <c r="K189" s="38"/>
      <c r="L189" s="39"/>
      <c r="M189" s="39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  <c r="AW189" s="13"/>
      <c r="AX189" s="13"/>
      <c r="AY189" s="13"/>
      <c r="AZ189" s="13"/>
      <c r="BA189" s="13"/>
      <c r="BB189" s="13"/>
      <c r="BC189" s="13"/>
      <c r="BD189" s="13"/>
      <c r="BE189" s="13"/>
      <c r="BF189" s="13"/>
      <c r="BG189" s="13"/>
    </row>
    <row r="190" spans="1:59" x14ac:dyDescent="0.2">
      <c r="A190" s="36"/>
      <c r="B190" s="37"/>
      <c r="C190" s="37"/>
      <c r="D190" s="37"/>
      <c r="E190" s="37"/>
      <c r="F190" s="37"/>
      <c r="G190" s="37"/>
      <c r="H190" s="40"/>
      <c r="I190" s="37"/>
      <c r="J190" s="38"/>
      <c r="K190" s="38"/>
      <c r="L190" s="39"/>
      <c r="M190" s="39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3"/>
      <c r="BC190" s="13"/>
      <c r="BD190" s="13"/>
      <c r="BE190" s="13"/>
      <c r="BF190" s="13"/>
      <c r="BG190" s="13"/>
    </row>
    <row r="191" spans="1:59" x14ac:dyDescent="0.2">
      <c r="A191" s="36"/>
      <c r="B191" s="37"/>
      <c r="C191" s="37"/>
      <c r="D191" s="37"/>
      <c r="E191" s="37"/>
      <c r="F191" s="37"/>
      <c r="G191" s="37"/>
      <c r="H191" s="40"/>
      <c r="I191" s="37"/>
      <c r="J191" s="38"/>
      <c r="K191" s="38"/>
      <c r="L191" s="39"/>
      <c r="M191" s="39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  <c r="AZ191" s="13"/>
      <c r="BA191" s="13"/>
      <c r="BB191" s="13"/>
      <c r="BC191" s="13"/>
      <c r="BD191" s="13"/>
      <c r="BE191" s="13"/>
      <c r="BF191" s="13"/>
      <c r="BG191" s="13"/>
    </row>
    <row r="192" spans="1:59" x14ac:dyDescent="0.2">
      <c r="A192" s="36"/>
      <c r="B192" s="37"/>
      <c r="C192" s="37"/>
      <c r="D192" s="37"/>
      <c r="E192" s="37"/>
      <c r="F192" s="37"/>
      <c r="G192" s="37"/>
      <c r="H192" s="40"/>
      <c r="I192" s="37"/>
      <c r="J192" s="38"/>
      <c r="K192" s="38"/>
      <c r="L192" s="39"/>
      <c r="M192" s="39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  <c r="AZ192" s="13"/>
      <c r="BA192" s="13"/>
      <c r="BB192" s="13"/>
      <c r="BC192" s="13"/>
      <c r="BD192" s="13"/>
      <c r="BE192" s="13"/>
      <c r="BF192" s="13"/>
      <c r="BG192" s="13"/>
    </row>
    <row r="193" spans="1:59" x14ac:dyDescent="0.2">
      <c r="A193" s="36"/>
      <c r="B193" s="37"/>
      <c r="C193" s="37"/>
      <c r="D193" s="37"/>
      <c r="E193" s="37"/>
      <c r="F193" s="37"/>
      <c r="G193" s="37"/>
      <c r="H193" s="40"/>
      <c r="I193" s="37"/>
      <c r="J193" s="38"/>
      <c r="K193" s="38"/>
      <c r="L193" s="39"/>
      <c r="M193" s="39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  <c r="AZ193" s="13"/>
      <c r="BA193" s="13"/>
      <c r="BB193" s="13"/>
      <c r="BC193" s="13"/>
      <c r="BD193" s="13"/>
      <c r="BE193" s="13"/>
      <c r="BF193" s="13"/>
      <c r="BG193" s="13"/>
    </row>
    <row r="194" spans="1:59" x14ac:dyDescent="0.2">
      <c r="A194" s="36"/>
      <c r="B194" s="37"/>
      <c r="C194" s="37"/>
      <c r="D194" s="37"/>
      <c r="E194" s="37"/>
      <c r="F194" s="37"/>
      <c r="G194" s="37"/>
      <c r="H194" s="40"/>
      <c r="I194" s="37"/>
      <c r="J194" s="38"/>
      <c r="K194" s="38"/>
      <c r="L194" s="39"/>
      <c r="M194" s="39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3"/>
      <c r="AS194" s="13"/>
      <c r="AT194" s="13"/>
      <c r="AU194" s="13"/>
      <c r="AV194" s="13"/>
      <c r="AW194" s="13"/>
      <c r="AX194" s="13"/>
      <c r="AY194" s="13"/>
      <c r="AZ194" s="13"/>
      <c r="BA194" s="13"/>
      <c r="BB194" s="13"/>
      <c r="BC194" s="13"/>
      <c r="BD194" s="13"/>
      <c r="BE194" s="13"/>
      <c r="BF194" s="13"/>
      <c r="BG194" s="13"/>
    </row>
    <row r="195" spans="1:59" x14ac:dyDescent="0.2">
      <c r="A195" s="36"/>
      <c r="B195" s="37"/>
      <c r="C195" s="37"/>
      <c r="D195" s="37"/>
      <c r="E195" s="37"/>
      <c r="F195" s="37"/>
      <c r="G195" s="37"/>
      <c r="H195" s="40"/>
      <c r="I195" s="37"/>
      <c r="J195" s="38"/>
      <c r="K195" s="38"/>
      <c r="L195" s="39"/>
      <c r="M195" s="39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13"/>
      <c r="AT195" s="13"/>
      <c r="AU195" s="13"/>
      <c r="AV195" s="13"/>
      <c r="AW195" s="13"/>
      <c r="AX195" s="13"/>
      <c r="AY195" s="13"/>
      <c r="AZ195" s="13"/>
      <c r="BA195" s="13"/>
      <c r="BB195" s="13"/>
      <c r="BC195" s="13"/>
      <c r="BD195" s="13"/>
      <c r="BE195" s="13"/>
      <c r="BF195" s="13"/>
      <c r="BG195" s="13"/>
    </row>
    <row r="196" spans="1:59" x14ac:dyDescent="0.2">
      <c r="A196" s="36"/>
      <c r="B196" s="37"/>
      <c r="C196" s="37"/>
      <c r="D196" s="37"/>
      <c r="E196" s="37"/>
      <c r="F196" s="37"/>
      <c r="G196" s="37"/>
      <c r="H196" s="40"/>
      <c r="I196" s="37"/>
      <c r="J196" s="38"/>
      <c r="K196" s="38"/>
      <c r="L196" s="39"/>
      <c r="M196" s="39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13"/>
      <c r="AT196" s="13"/>
      <c r="AU196" s="13"/>
      <c r="AV196" s="13"/>
      <c r="AW196" s="13"/>
      <c r="AX196" s="13"/>
      <c r="AY196" s="13"/>
      <c r="AZ196" s="13"/>
      <c r="BA196" s="13"/>
      <c r="BB196" s="13"/>
      <c r="BC196" s="13"/>
      <c r="BD196" s="13"/>
      <c r="BE196" s="13"/>
      <c r="BF196" s="13"/>
      <c r="BG196" s="13"/>
    </row>
    <row r="197" spans="1:59" x14ac:dyDescent="0.2">
      <c r="A197" s="36"/>
      <c r="B197" s="37"/>
      <c r="C197" s="37"/>
      <c r="D197" s="37"/>
      <c r="E197" s="37"/>
      <c r="F197" s="37"/>
      <c r="G197" s="37"/>
      <c r="H197" s="40"/>
      <c r="I197" s="37"/>
      <c r="J197" s="38"/>
      <c r="K197" s="52"/>
      <c r="L197" s="39"/>
      <c r="M197" s="39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  <c r="AW197" s="13"/>
      <c r="AX197" s="13"/>
      <c r="AY197" s="13"/>
      <c r="AZ197" s="13"/>
      <c r="BA197" s="13"/>
      <c r="BB197" s="13"/>
      <c r="BC197" s="13"/>
      <c r="BD197" s="13"/>
      <c r="BE197" s="13"/>
      <c r="BF197" s="13"/>
      <c r="BG197" s="13"/>
    </row>
    <row r="198" spans="1:59" x14ac:dyDescent="0.2">
      <c r="A198" s="36"/>
      <c r="B198" s="37"/>
      <c r="C198" s="37"/>
      <c r="D198" s="37"/>
      <c r="E198" s="37"/>
      <c r="F198" s="37"/>
      <c r="G198" s="37"/>
      <c r="H198" s="40"/>
      <c r="I198" s="37"/>
      <c r="J198" s="38"/>
      <c r="K198" s="38"/>
      <c r="L198" s="39"/>
      <c r="M198" s="39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  <c r="AX198" s="13"/>
      <c r="AY198" s="13"/>
      <c r="AZ198" s="13"/>
      <c r="BA198" s="13"/>
      <c r="BB198" s="13"/>
      <c r="BC198" s="13"/>
      <c r="BD198" s="13"/>
      <c r="BE198" s="13"/>
      <c r="BF198" s="13"/>
      <c r="BG198" s="13"/>
    </row>
    <row r="199" spans="1:59" x14ac:dyDescent="0.2">
      <c r="A199" s="36"/>
      <c r="B199" s="37"/>
      <c r="C199" s="37"/>
      <c r="D199" s="37"/>
      <c r="E199" s="37"/>
      <c r="F199" s="37"/>
      <c r="G199" s="37"/>
      <c r="H199" s="40"/>
      <c r="I199" s="37"/>
      <c r="J199" s="38"/>
      <c r="K199" s="38"/>
      <c r="L199" s="39"/>
      <c r="M199" s="39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/>
      <c r="AX199" s="13"/>
      <c r="AY199" s="13"/>
      <c r="AZ199" s="13"/>
      <c r="BA199" s="13"/>
      <c r="BB199" s="13"/>
      <c r="BC199" s="13"/>
      <c r="BD199" s="13"/>
      <c r="BE199" s="13"/>
      <c r="BF199" s="13"/>
      <c r="BG199" s="13"/>
    </row>
    <row r="200" spans="1:59" x14ac:dyDescent="0.2">
      <c r="A200" s="36"/>
      <c r="B200" s="37"/>
      <c r="C200" s="37"/>
      <c r="D200" s="37"/>
      <c r="E200" s="37"/>
      <c r="F200" s="37"/>
      <c r="G200" s="37"/>
      <c r="H200" s="40"/>
      <c r="I200" s="37"/>
      <c r="J200" s="38"/>
      <c r="K200" s="38"/>
      <c r="L200" s="39"/>
      <c r="M200" s="39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  <c r="AW200" s="13"/>
      <c r="AX200" s="13"/>
      <c r="AY200" s="13"/>
      <c r="AZ200" s="13"/>
      <c r="BA200" s="13"/>
      <c r="BB200" s="13"/>
      <c r="BC200" s="13"/>
      <c r="BD200" s="13"/>
      <c r="BE200" s="13"/>
      <c r="BF200" s="13"/>
      <c r="BG200" s="13"/>
    </row>
    <row r="201" spans="1:59" x14ac:dyDescent="0.2">
      <c r="A201" s="36"/>
      <c r="B201" s="37"/>
      <c r="C201" s="37"/>
      <c r="D201" s="37"/>
      <c r="E201" s="37"/>
      <c r="F201" s="37"/>
      <c r="G201" s="37"/>
      <c r="H201" s="40"/>
      <c r="I201" s="37"/>
      <c r="J201" s="38"/>
      <c r="K201" s="38"/>
      <c r="L201" s="39"/>
      <c r="M201" s="39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  <c r="AW201" s="13"/>
      <c r="AX201" s="13"/>
      <c r="AY201" s="13"/>
      <c r="AZ201" s="13"/>
      <c r="BA201" s="13"/>
      <c r="BB201" s="13"/>
      <c r="BC201" s="13"/>
      <c r="BD201" s="13"/>
      <c r="BE201" s="13"/>
      <c r="BF201" s="13"/>
      <c r="BG201" s="13"/>
    </row>
    <row r="202" spans="1:59" x14ac:dyDescent="0.2">
      <c r="A202" s="36"/>
      <c r="B202" s="37"/>
      <c r="C202" s="37"/>
      <c r="D202" s="37"/>
      <c r="E202" s="37"/>
      <c r="F202" s="37"/>
      <c r="G202" s="37"/>
      <c r="H202" s="40"/>
      <c r="I202" s="37"/>
      <c r="J202" s="38"/>
      <c r="K202" s="38"/>
      <c r="L202" s="39"/>
      <c r="M202" s="39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  <c r="AW202" s="13"/>
      <c r="AX202" s="13"/>
      <c r="AY202" s="13"/>
      <c r="AZ202" s="13"/>
      <c r="BA202" s="13"/>
      <c r="BB202" s="13"/>
      <c r="BC202" s="13"/>
      <c r="BD202" s="13"/>
      <c r="BE202" s="13"/>
      <c r="BF202" s="13"/>
      <c r="BG202" s="13"/>
    </row>
    <row r="203" spans="1:59" x14ac:dyDescent="0.2">
      <c r="A203" s="36"/>
      <c r="B203" s="37"/>
      <c r="C203" s="37"/>
      <c r="D203" s="37"/>
      <c r="E203" s="37"/>
      <c r="F203" s="37"/>
      <c r="G203" s="37"/>
      <c r="H203" s="40"/>
      <c r="I203" s="37"/>
      <c r="J203" s="38"/>
      <c r="K203" s="38"/>
      <c r="L203" s="39"/>
      <c r="M203" s="39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  <c r="AS203" s="13"/>
      <c r="AT203" s="13"/>
      <c r="AU203" s="13"/>
      <c r="AV203" s="13"/>
      <c r="AW203" s="13"/>
      <c r="AX203" s="13"/>
      <c r="AY203" s="13"/>
      <c r="AZ203" s="13"/>
      <c r="BA203" s="13"/>
      <c r="BB203" s="13"/>
      <c r="BC203" s="13"/>
      <c r="BD203" s="13"/>
      <c r="BE203" s="13"/>
      <c r="BF203" s="13"/>
      <c r="BG203" s="13"/>
    </row>
    <row r="204" spans="1:59" x14ac:dyDescent="0.2">
      <c r="A204" s="36"/>
      <c r="B204" s="37"/>
      <c r="C204" s="37"/>
      <c r="D204" s="37"/>
      <c r="E204" s="37"/>
      <c r="F204" s="37"/>
      <c r="G204" s="37"/>
      <c r="H204" s="40"/>
      <c r="I204" s="37"/>
      <c r="J204" s="38"/>
      <c r="K204" s="38"/>
      <c r="L204" s="39"/>
      <c r="M204" s="39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  <c r="AR204" s="13"/>
      <c r="AS204" s="13"/>
      <c r="AT204" s="13"/>
      <c r="AU204" s="13"/>
      <c r="AV204" s="13"/>
      <c r="AW204" s="13"/>
      <c r="AX204" s="13"/>
      <c r="AY204" s="13"/>
      <c r="AZ204" s="13"/>
      <c r="BA204" s="13"/>
      <c r="BB204" s="13"/>
      <c r="BC204" s="13"/>
      <c r="BD204" s="13"/>
      <c r="BE204" s="13"/>
      <c r="BF204" s="13"/>
      <c r="BG204" s="13"/>
    </row>
    <row r="205" spans="1:59" x14ac:dyDescent="0.2">
      <c r="A205" s="36"/>
      <c r="B205" s="37"/>
      <c r="C205" s="37"/>
      <c r="D205" s="37"/>
      <c r="E205" s="37"/>
      <c r="F205" s="37"/>
      <c r="G205" s="37"/>
      <c r="H205" s="40"/>
      <c r="I205" s="37"/>
      <c r="J205" s="38"/>
      <c r="K205" s="38"/>
      <c r="L205" s="39"/>
      <c r="M205" s="39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  <c r="AR205" s="13"/>
      <c r="AS205" s="13"/>
      <c r="AT205" s="13"/>
      <c r="AU205" s="13"/>
      <c r="AV205" s="13"/>
      <c r="AW205" s="13"/>
      <c r="AX205" s="13"/>
      <c r="AY205" s="13"/>
      <c r="AZ205" s="13"/>
      <c r="BA205" s="13"/>
      <c r="BB205" s="13"/>
      <c r="BC205" s="13"/>
      <c r="BD205" s="13"/>
      <c r="BE205" s="13"/>
      <c r="BF205" s="13"/>
      <c r="BG205" s="13"/>
    </row>
    <row r="206" spans="1:59" x14ac:dyDescent="0.2">
      <c r="A206" s="36"/>
      <c r="B206" s="37"/>
      <c r="C206" s="37"/>
      <c r="D206" s="37"/>
      <c r="E206" s="37"/>
      <c r="F206" s="37"/>
      <c r="G206" s="37"/>
      <c r="H206" s="40"/>
      <c r="I206" s="37"/>
      <c r="J206" s="38"/>
      <c r="K206" s="38"/>
      <c r="L206" s="39"/>
      <c r="M206" s="39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  <c r="AQ206" s="13"/>
      <c r="AR206" s="13"/>
      <c r="AS206" s="13"/>
      <c r="AT206" s="13"/>
      <c r="AU206" s="13"/>
      <c r="AV206" s="13"/>
      <c r="AW206" s="13"/>
      <c r="AX206" s="13"/>
      <c r="AY206" s="13"/>
      <c r="AZ206" s="13"/>
      <c r="BA206" s="13"/>
      <c r="BB206" s="13"/>
      <c r="BC206" s="13"/>
      <c r="BD206" s="13"/>
      <c r="BE206" s="13"/>
      <c r="BF206" s="13"/>
      <c r="BG206" s="13"/>
    </row>
    <row r="207" spans="1:59" x14ac:dyDescent="0.2">
      <c r="A207" s="36"/>
      <c r="B207" s="37"/>
      <c r="C207" s="37"/>
      <c r="D207" s="37"/>
      <c r="E207" s="37"/>
      <c r="F207" s="37"/>
      <c r="G207" s="37"/>
      <c r="H207" s="40"/>
      <c r="I207" s="37"/>
      <c r="J207" s="38"/>
      <c r="K207" s="38"/>
      <c r="L207" s="39"/>
      <c r="M207" s="39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3"/>
      <c r="AQ207" s="13"/>
      <c r="AR207" s="13"/>
      <c r="AS207" s="13"/>
      <c r="AT207" s="13"/>
      <c r="AU207" s="13"/>
      <c r="AV207" s="13"/>
      <c r="AW207" s="13"/>
      <c r="AX207" s="13"/>
      <c r="AY207" s="13"/>
      <c r="AZ207" s="13"/>
      <c r="BA207" s="13"/>
      <c r="BB207" s="13"/>
      <c r="BC207" s="13"/>
      <c r="BD207" s="13"/>
      <c r="BE207" s="13"/>
      <c r="BF207" s="13"/>
      <c r="BG207" s="13"/>
    </row>
    <row r="208" spans="1:59" x14ac:dyDescent="0.2">
      <c r="A208" s="36"/>
      <c r="B208" s="37"/>
      <c r="C208" s="37"/>
      <c r="D208" s="37"/>
      <c r="E208" s="37"/>
      <c r="F208" s="37"/>
      <c r="G208" s="37"/>
      <c r="H208" s="40"/>
      <c r="I208" s="37"/>
      <c r="J208" s="38"/>
      <c r="K208" s="38"/>
      <c r="L208" s="39"/>
      <c r="M208" s="39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13"/>
      <c r="AT208" s="13"/>
      <c r="AU208" s="13"/>
      <c r="AV208" s="13"/>
      <c r="AW208" s="13"/>
      <c r="AX208" s="13"/>
      <c r="AY208" s="13"/>
      <c r="AZ208" s="13"/>
      <c r="BA208" s="13"/>
      <c r="BB208" s="13"/>
      <c r="BC208" s="13"/>
      <c r="BD208" s="13"/>
      <c r="BE208" s="13"/>
      <c r="BF208" s="13"/>
      <c r="BG208" s="13"/>
    </row>
    <row r="209" spans="1:59" x14ac:dyDescent="0.2">
      <c r="A209" s="36"/>
      <c r="B209" s="37"/>
      <c r="C209" s="37"/>
      <c r="D209" s="37"/>
      <c r="E209" s="37"/>
      <c r="F209" s="37"/>
      <c r="G209" s="37"/>
      <c r="H209" s="40"/>
      <c r="I209" s="37"/>
      <c r="J209" s="38"/>
      <c r="K209" s="38"/>
      <c r="L209" s="39"/>
      <c r="M209" s="39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  <c r="AQ209" s="13"/>
      <c r="AR209" s="13"/>
      <c r="AS209" s="13"/>
      <c r="AT209" s="13"/>
      <c r="AU209" s="13"/>
      <c r="AV209" s="13"/>
      <c r="AW209" s="13"/>
      <c r="AX209" s="13"/>
      <c r="AY209" s="13"/>
      <c r="AZ209" s="13"/>
      <c r="BA209" s="13"/>
      <c r="BB209" s="13"/>
      <c r="BC209" s="13"/>
      <c r="BD209" s="13"/>
      <c r="BE209" s="13"/>
      <c r="BF209" s="13"/>
      <c r="BG209" s="13"/>
    </row>
    <row r="210" spans="1:59" x14ac:dyDescent="0.2">
      <c r="A210" s="36"/>
      <c r="B210" s="37"/>
      <c r="C210" s="37"/>
      <c r="D210" s="37"/>
      <c r="E210" s="37"/>
      <c r="F210" s="37"/>
      <c r="G210" s="37"/>
      <c r="H210" s="40"/>
      <c r="I210" s="37"/>
      <c r="J210" s="38"/>
      <c r="K210" s="38"/>
      <c r="L210" s="39"/>
      <c r="M210" s="39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  <c r="AS210" s="13"/>
      <c r="AT210" s="13"/>
      <c r="AU210" s="13"/>
      <c r="AV210" s="13"/>
      <c r="AW210" s="13"/>
      <c r="AX210" s="13"/>
      <c r="AY210" s="13"/>
      <c r="AZ210" s="13"/>
      <c r="BA210" s="13"/>
      <c r="BB210" s="13"/>
      <c r="BC210" s="13"/>
      <c r="BD210" s="13"/>
      <c r="BE210" s="13"/>
      <c r="BF210" s="13"/>
      <c r="BG210" s="13"/>
    </row>
    <row r="211" spans="1:59" x14ac:dyDescent="0.2">
      <c r="A211" s="36"/>
      <c r="B211" s="37"/>
      <c r="C211" s="37"/>
      <c r="D211" s="37"/>
      <c r="E211" s="37"/>
      <c r="F211" s="37"/>
      <c r="G211" s="37"/>
      <c r="H211" s="40"/>
      <c r="I211" s="37"/>
      <c r="J211" s="38"/>
      <c r="K211" s="38"/>
      <c r="L211" s="39"/>
      <c r="M211" s="39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  <c r="AQ211" s="13"/>
      <c r="AR211" s="13"/>
      <c r="AS211" s="13"/>
      <c r="AT211" s="13"/>
      <c r="AU211" s="13"/>
      <c r="AV211" s="13"/>
      <c r="AW211" s="13"/>
      <c r="AX211" s="13"/>
      <c r="AY211" s="13"/>
      <c r="AZ211" s="13"/>
      <c r="BA211" s="13"/>
      <c r="BB211" s="13"/>
      <c r="BC211" s="13"/>
      <c r="BD211" s="13"/>
      <c r="BE211" s="13"/>
      <c r="BF211" s="13"/>
      <c r="BG211" s="13"/>
    </row>
    <row r="212" spans="1:59" x14ac:dyDescent="0.2">
      <c r="A212" s="36"/>
      <c r="B212" s="37"/>
      <c r="C212" s="37"/>
      <c r="D212" s="37"/>
      <c r="E212" s="37"/>
      <c r="F212" s="37"/>
      <c r="G212" s="37"/>
      <c r="H212" s="40"/>
      <c r="I212" s="37"/>
      <c r="J212" s="38"/>
      <c r="K212" s="38"/>
      <c r="L212" s="39"/>
      <c r="M212" s="39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  <c r="AP212" s="13"/>
      <c r="AQ212" s="13"/>
      <c r="AR212" s="13"/>
      <c r="AS212" s="13"/>
      <c r="AT212" s="13"/>
      <c r="AU212" s="13"/>
      <c r="AV212" s="13"/>
      <c r="AW212" s="13"/>
      <c r="AX212" s="13"/>
      <c r="AY212" s="13"/>
      <c r="AZ212" s="13"/>
      <c r="BA212" s="13"/>
      <c r="BB212" s="13"/>
      <c r="BC212" s="13"/>
      <c r="BD212" s="13"/>
      <c r="BE212" s="13"/>
      <c r="BF212" s="13"/>
      <c r="BG212" s="13"/>
    </row>
    <row r="213" spans="1:59" x14ac:dyDescent="0.2">
      <c r="A213" s="36"/>
      <c r="B213" s="37"/>
      <c r="C213" s="37"/>
      <c r="D213" s="37"/>
      <c r="E213" s="37"/>
      <c r="F213" s="37"/>
      <c r="G213" s="37"/>
      <c r="H213" s="40"/>
      <c r="I213" s="37"/>
      <c r="J213" s="38"/>
      <c r="K213" s="38"/>
      <c r="L213" s="39"/>
      <c r="M213" s="39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  <c r="AS213" s="13"/>
      <c r="AT213" s="13"/>
      <c r="AU213" s="13"/>
      <c r="AV213" s="13"/>
      <c r="AW213" s="13"/>
      <c r="AX213" s="13"/>
      <c r="AY213" s="13"/>
      <c r="AZ213" s="13"/>
      <c r="BA213" s="13"/>
      <c r="BB213" s="13"/>
      <c r="BC213" s="13"/>
      <c r="BD213" s="13"/>
      <c r="BE213" s="13"/>
      <c r="BF213" s="13"/>
      <c r="BG213" s="13"/>
    </row>
    <row r="214" spans="1:59" x14ac:dyDescent="0.2">
      <c r="A214" s="36"/>
      <c r="B214" s="37"/>
      <c r="C214" s="37"/>
      <c r="D214" s="37"/>
      <c r="E214" s="37"/>
      <c r="F214" s="37"/>
      <c r="G214" s="37"/>
      <c r="H214" s="40"/>
      <c r="I214" s="37"/>
      <c r="J214" s="38"/>
      <c r="K214" s="38"/>
      <c r="L214" s="39"/>
      <c r="M214" s="39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  <c r="AS214" s="13"/>
      <c r="AT214" s="13"/>
      <c r="AU214" s="13"/>
      <c r="AV214" s="13"/>
      <c r="AW214" s="13"/>
      <c r="AX214" s="13"/>
      <c r="AY214" s="13"/>
      <c r="AZ214" s="13"/>
      <c r="BA214" s="13"/>
      <c r="BB214" s="13"/>
      <c r="BC214" s="13"/>
      <c r="BD214" s="13"/>
      <c r="BE214" s="13"/>
      <c r="BF214" s="13"/>
      <c r="BG214" s="13"/>
    </row>
    <row r="215" spans="1:59" x14ac:dyDescent="0.2">
      <c r="A215" s="36"/>
      <c r="B215" s="37"/>
      <c r="C215" s="37"/>
      <c r="D215" s="37"/>
      <c r="E215" s="37"/>
      <c r="F215" s="37"/>
      <c r="G215" s="37"/>
      <c r="H215" s="40"/>
      <c r="I215" s="37"/>
      <c r="J215" s="38"/>
      <c r="K215" s="38"/>
      <c r="L215" s="39"/>
      <c r="M215" s="39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  <c r="AQ215" s="13"/>
      <c r="AR215" s="13"/>
      <c r="AS215" s="13"/>
      <c r="AT215" s="13"/>
      <c r="AU215" s="13"/>
      <c r="AV215" s="13"/>
      <c r="AW215" s="13"/>
      <c r="AX215" s="13"/>
      <c r="AY215" s="13"/>
      <c r="AZ215" s="13"/>
      <c r="BA215" s="13"/>
      <c r="BB215" s="13"/>
      <c r="BC215" s="13"/>
      <c r="BD215" s="13"/>
      <c r="BE215" s="13"/>
      <c r="BF215" s="13"/>
      <c r="BG215" s="13"/>
    </row>
    <row r="216" spans="1:59" x14ac:dyDescent="0.2">
      <c r="A216" s="36"/>
      <c r="B216" s="37"/>
      <c r="C216" s="37"/>
      <c r="D216" s="37"/>
      <c r="E216" s="37"/>
      <c r="F216" s="37"/>
      <c r="G216" s="37"/>
      <c r="H216" s="40"/>
      <c r="I216" s="37"/>
      <c r="J216" s="38"/>
      <c r="K216" s="38"/>
      <c r="L216" s="39"/>
      <c r="M216" s="39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13"/>
      <c r="AP216" s="13"/>
      <c r="AQ216" s="13"/>
      <c r="AR216" s="13"/>
      <c r="AS216" s="13"/>
      <c r="AT216" s="13"/>
      <c r="AU216" s="13"/>
      <c r="AV216" s="13"/>
      <c r="AW216" s="13"/>
      <c r="AX216" s="13"/>
      <c r="AY216" s="13"/>
      <c r="AZ216" s="13"/>
      <c r="BA216" s="13"/>
      <c r="BB216" s="13"/>
      <c r="BC216" s="13"/>
      <c r="BD216" s="13"/>
      <c r="BE216" s="13"/>
      <c r="BF216" s="13"/>
      <c r="BG216" s="13"/>
    </row>
    <row r="217" spans="1:59" x14ac:dyDescent="0.2">
      <c r="A217" s="36"/>
      <c r="B217" s="37"/>
      <c r="C217" s="37"/>
      <c r="D217" s="37"/>
      <c r="E217" s="37"/>
      <c r="F217" s="37"/>
      <c r="G217" s="37"/>
      <c r="H217" s="40"/>
      <c r="I217" s="37"/>
      <c r="J217" s="38"/>
      <c r="K217" s="38"/>
      <c r="L217" s="39"/>
      <c r="M217" s="39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  <c r="AQ217" s="13"/>
      <c r="AR217" s="13"/>
      <c r="AS217" s="13"/>
      <c r="AT217" s="13"/>
      <c r="AU217" s="13"/>
      <c r="AV217" s="13"/>
      <c r="AW217" s="13"/>
      <c r="AX217" s="13"/>
      <c r="AY217" s="13"/>
      <c r="AZ217" s="13"/>
      <c r="BA217" s="13"/>
      <c r="BB217" s="13"/>
      <c r="BC217" s="13"/>
      <c r="BD217" s="13"/>
      <c r="BE217" s="13"/>
      <c r="BF217" s="13"/>
      <c r="BG217" s="13"/>
    </row>
    <row r="218" spans="1:59" x14ac:dyDescent="0.2">
      <c r="A218" s="36"/>
      <c r="B218" s="37"/>
      <c r="C218" s="37"/>
      <c r="D218" s="37"/>
      <c r="E218" s="37"/>
      <c r="F218" s="37"/>
      <c r="G218" s="37"/>
      <c r="H218" s="40"/>
      <c r="I218" s="37"/>
      <c r="J218" s="38"/>
      <c r="K218" s="38"/>
      <c r="L218" s="39"/>
      <c r="M218" s="39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3"/>
      <c r="AP218" s="13"/>
      <c r="AQ218" s="13"/>
      <c r="AR218" s="13"/>
      <c r="AS218" s="13"/>
      <c r="AT218" s="13"/>
      <c r="AU218" s="13"/>
      <c r="AV218" s="13"/>
      <c r="AW218" s="13"/>
      <c r="AX218" s="13"/>
      <c r="AY218" s="13"/>
      <c r="AZ218" s="13"/>
      <c r="BA218" s="13"/>
      <c r="BB218" s="13"/>
      <c r="BC218" s="13"/>
      <c r="BD218" s="13"/>
      <c r="BE218" s="13"/>
      <c r="BF218" s="13"/>
      <c r="BG218" s="13"/>
    </row>
    <row r="219" spans="1:59" x14ac:dyDescent="0.2">
      <c r="A219" s="36"/>
      <c r="B219" s="37"/>
      <c r="C219" s="37"/>
      <c r="D219" s="37"/>
      <c r="E219" s="37"/>
      <c r="F219" s="37"/>
      <c r="G219" s="37"/>
      <c r="H219" s="40"/>
      <c r="I219" s="37"/>
      <c r="J219" s="38"/>
      <c r="K219" s="38"/>
      <c r="L219" s="39"/>
      <c r="M219" s="39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13"/>
      <c r="AP219" s="13"/>
      <c r="AQ219" s="13"/>
      <c r="AR219" s="13"/>
      <c r="AS219" s="13"/>
      <c r="AT219" s="13"/>
      <c r="AU219" s="13"/>
      <c r="AV219" s="13"/>
      <c r="AW219" s="13"/>
      <c r="AX219" s="13"/>
      <c r="AY219" s="13"/>
      <c r="AZ219" s="13"/>
      <c r="BA219" s="13"/>
      <c r="BB219" s="13"/>
      <c r="BC219" s="13"/>
      <c r="BD219" s="13"/>
      <c r="BE219" s="13"/>
      <c r="BF219" s="13"/>
      <c r="BG219" s="13"/>
    </row>
    <row r="220" spans="1:59" x14ac:dyDescent="0.2">
      <c r="A220" s="36"/>
      <c r="B220" s="37"/>
      <c r="C220" s="37"/>
      <c r="D220" s="37"/>
      <c r="E220" s="37"/>
      <c r="F220" s="37"/>
      <c r="G220" s="37"/>
      <c r="H220" s="40"/>
      <c r="I220" s="37"/>
      <c r="J220" s="38"/>
      <c r="K220" s="38"/>
      <c r="L220" s="39"/>
      <c r="M220" s="39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3"/>
      <c r="AP220" s="13"/>
      <c r="AQ220" s="13"/>
      <c r="AR220" s="13"/>
      <c r="AS220" s="13"/>
      <c r="AT220" s="13"/>
      <c r="AU220" s="13"/>
      <c r="AV220" s="13"/>
      <c r="AW220" s="13"/>
      <c r="AX220" s="13"/>
      <c r="AY220" s="13"/>
      <c r="AZ220" s="13"/>
      <c r="BA220" s="13"/>
      <c r="BB220" s="13"/>
      <c r="BC220" s="13"/>
      <c r="BD220" s="13"/>
      <c r="BE220" s="13"/>
      <c r="BF220" s="13"/>
      <c r="BG220" s="13"/>
    </row>
    <row r="221" spans="1:59" x14ac:dyDescent="0.2">
      <c r="A221" s="36"/>
      <c r="B221" s="37"/>
      <c r="C221" s="37"/>
      <c r="D221" s="37"/>
      <c r="E221" s="37"/>
      <c r="F221" s="37"/>
      <c r="G221" s="37"/>
      <c r="H221" s="40"/>
      <c r="I221" s="37"/>
      <c r="J221" s="38"/>
      <c r="K221" s="38"/>
      <c r="L221" s="39"/>
      <c r="M221" s="39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/>
      <c r="AP221" s="13"/>
      <c r="AQ221" s="13"/>
      <c r="AR221" s="13"/>
      <c r="AS221" s="13"/>
      <c r="AT221" s="13"/>
      <c r="AU221" s="13"/>
      <c r="AV221" s="13"/>
      <c r="AW221" s="13"/>
      <c r="AX221" s="13"/>
      <c r="AY221" s="13"/>
      <c r="AZ221" s="13"/>
      <c r="BA221" s="13"/>
      <c r="BB221" s="13"/>
      <c r="BC221" s="13"/>
      <c r="BD221" s="13"/>
      <c r="BE221" s="13"/>
      <c r="BF221" s="13"/>
      <c r="BG221" s="13"/>
    </row>
    <row r="222" spans="1:59" x14ac:dyDescent="0.2">
      <c r="A222" s="36"/>
      <c r="B222" s="37"/>
      <c r="C222" s="37"/>
      <c r="D222" s="37"/>
      <c r="E222" s="37"/>
      <c r="F222" s="37"/>
      <c r="G222" s="37"/>
      <c r="H222" s="40"/>
      <c r="I222" s="37"/>
      <c r="J222" s="38"/>
      <c r="K222" s="38"/>
      <c r="L222" s="39"/>
      <c r="M222" s="39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  <c r="AP222" s="13"/>
      <c r="AQ222" s="13"/>
      <c r="AR222" s="13"/>
      <c r="AS222" s="13"/>
      <c r="AT222" s="13"/>
      <c r="AU222" s="13"/>
      <c r="AV222" s="13"/>
      <c r="AW222" s="13"/>
      <c r="AX222" s="13"/>
      <c r="AY222" s="13"/>
      <c r="AZ222" s="13"/>
      <c r="BA222" s="13"/>
      <c r="BB222" s="13"/>
      <c r="BC222" s="13"/>
      <c r="BD222" s="13"/>
      <c r="BE222" s="13"/>
      <c r="BF222" s="13"/>
      <c r="BG222" s="13"/>
    </row>
    <row r="223" spans="1:59" x14ac:dyDescent="0.2">
      <c r="A223" s="36"/>
      <c r="B223" s="37"/>
      <c r="C223" s="37"/>
      <c r="D223" s="37"/>
      <c r="E223" s="37"/>
      <c r="F223" s="37"/>
      <c r="G223" s="37"/>
      <c r="H223" s="40"/>
      <c r="I223" s="37"/>
      <c r="J223" s="38"/>
      <c r="K223" s="38"/>
      <c r="L223" s="39"/>
      <c r="M223" s="39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13"/>
      <c r="AP223" s="13"/>
      <c r="AQ223" s="13"/>
      <c r="AR223" s="13"/>
      <c r="AS223" s="13"/>
      <c r="AT223" s="13"/>
      <c r="AU223" s="13"/>
      <c r="AV223" s="13"/>
      <c r="AW223" s="13"/>
      <c r="AX223" s="13"/>
      <c r="AY223" s="13"/>
      <c r="AZ223" s="13"/>
      <c r="BA223" s="13"/>
      <c r="BB223" s="13"/>
      <c r="BC223" s="13"/>
      <c r="BD223" s="13"/>
      <c r="BE223" s="13"/>
      <c r="BF223" s="13"/>
      <c r="BG223" s="13"/>
    </row>
    <row r="224" spans="1:59" s="54" customFormat="1" x14ac:dyDescent="0.25">
      <c r="A224" s="36"/>
      <c r="B224" s="37"/>
      <c r="C224" s="37"/>
      <c r="D224" s="37"/>
      <c r="E224" s="37"/>
      <c r="F224" s="37"/>
      <c r="G224" s="37"/>
      <c r="H224" s="40"/>
      <c r="I224" s="37"/>
      <c r="J224" s="38"/>
      <c r="K224" s="38"/>
      <c r="L224" s="39"/>
      <c r="M224" s="39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</row>
    <row r="225" spans="1:281" s="54" customFormat="1" x14ac:dyDescent="0.25">
      <c r="A225" s="36"/>
      <c r="B225" s="37"/>
      <c r="C225" s="37"/>
      <c r="D225" s="37"/>
      <c r="E225" s="37"/>
      <c r="F225" s="37"/>
      <c r="G225" s="37"/>
      <c r="H225" s="40"/>
      <c r="I225" s="37"/>
      <c r="J225" s="38"/>
      <c r="K225" s="38"/>
      <c r="L225" s="39"/>
      <c r="M225" s="39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</row>
    <row r="226" spans="1:281" s="54" customFormat="1" x14ac:dyDescent="0.25">
      <c r="A226" s="36"/>
      <c r="B226" s="37"/>
      <c r="C226" s="37"/>
      <c r="D226" s="37"/>
      <c r="E226" s="37"/>
      <c r="F226" s="37"/>
      <c r="G226" s="37"/>
      <c r="H226" s="40"/>
      <c r="I226" s="37"/>
      <c r="J226" s="38"/>
      <c r="K226" s="38"/>
      <c r="L226" s="39"/>
      <c r="M226" s="39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</row>
    <row r="227" spans="1:281" s="54" customFormat="1" x14ac:dyDescent="0.25">
      <c r="A227" s="36"/>
      <c r="B227" s="37"/>
      <c r="C227" s="37"/>
      <c r="D227" s="37"/>
      <c r="E227" s="37"/>
      <c r="F227" s="37"/>
      <c r="G227" s="37"/>
      <c r="H227" s="40"/>
      <c r="I227" s="37"/>
      <c r="J227" s="38"/>
      <c r="K227" s="38"/>
      <c r="L227" s="39"/>
      <c r="M227" s="39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</row>
    <row r="228" spans="1:281" s="54" customFormat="1" x14ac:dyDescent="0.25">
      <c r="A228" s="36"/>
      <c r="B228" s="37"/>
      <c r="C228" s="37"/>
      <c r="D228" s="37"/>
      <c r="E228" s="37"/>
      <c r="F228" s="37"/>
      <c r="G228" s="37"/>
      <c r="H228" s="40"/>
      <c r="I228" s="37"/>
      <c r="J228" s="38"/>
      <c r="K228" s="38"/>
      <c r="L228" s="39"/>
      <c r="M228" s="39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 s="53"/>
      <c r="BN228" s="53"/>
      <c r="BO228" s="53"/>
      <c r="BP228" s="53"/>
      <c r="BQ228" s="53"/>
      <c r="BR228" s="53"/>
      <c r="BS228" s="53"/>
      <c r="BT228" s="53"/>
      <c r="BU228" s="53"/>
      <c r="BV228" s="53"/>
      <c r="BW228" s="53"/>
      <c r="BX228" s="53"/>
      <c r="BY228" s="53"/>
      <c r="BZ228" s="53"/>
      <c r="CA228" s="53"/>
      <c r="CB228" s="53"/>
      <c r="CC228" s="53"/>
      <c r="CD228" s="53"/>
      <c r="CE228" s="53"/>
      <c r="CF228" s="53"/>
      <c r="CG228" s="53"/>
      <c r="CH228" s="53"/>
      <c r="CI228" s="53"/>
      <c r="CJ228" s="53"/>
      <c r="CK228" s="53"/>
      <c r="CL228" s="53"/>
      <c r="CM228" s="53"/>
      <c r="CN228" s="53"/>
      <c r="CO228" s="53"/>
      <c r="CP228" s="53"/>
      <c r="CQ228" s="53"/>
      <c r="CR228" s="53"/>
      <c r="CS228" s="53"/>
      <c r="CT228" s="53"/>
      <c r="CU228" s="53"/>
      <c r="CV228" s="53"/>
      <c r="CW228" s="53"/>
      <c r="CX228" s="53"/>
      <c r="CY228" s="53"/>
      <c r="CZ228" s="53"/>
      <c r="DA228" s="53"/>
      <c r="DB228" s="53"/>
      <c r="DC228" s="53"/>
      <c r="DD228" s="53"/>
      <c r="DE228" s="53"/>
      <c r="DF228" s="53"/>
      <c r="DG228" s="53"/>
      <c r="DH228" s="53"/>
      <c r="DI228" s="53"/>
      <c r="DJ228" s="53"/>
      <c r="DK228" s="53"/>
      <c r="DL228" s="53"/>
      <c r="DM228" s="53"/>
      <c r="DN228" s="53"/>
      <c r="DO228" s="53"/>
      <c r="DP228" s="53"/>
      <c r="DQ228" s="53"/>
      <c r="DR228" s="53"/>
      <c r="DS228" s="53"/>
      <c r="DT228" s="53"/>
      <c r="DU228" s="53"/>
      <c r="DV228" s="53"/>
      <c r="DW228" s="53"/>
      <c r="DX228" s="53"/>
      <c r="DY228" s="53"/>
      <c r="DZ228" s="53"/>
      <c r="EA228" s="53"/>
      <c r="EB228" s="53"/>
      <c r="EC228" s="53"/>
      <c r="ED228" s="53"/>
      <c r="EE228" s="53"/>
      <c r="EF228" s="53"/>
      <c r="EG228" s="53"/>
      <c r="EH228" s="53"/>
      <c r="EI228" s="53"/>
      <c r="EJ228" s="53"/>
      <c r="EK228" s="53"/>
      <c r="EL228" s="53"/>
      <c r="EM228" s="53"/>
      <c r="EN228" s="53"/>
      <c r="EO228" s="53"/>
      <c r="EP228" s="53"/>
      <c r="EQ228" s="53"/>
      <c r="ER228" s="53"/>
      <c r="ES228" s="53"/>
      <c r="ET228" s="53"/>
      <c r="EU228" s="53"/>
      <c r="EV228" s="53"/>
      <c r="EW228" s="53"/>
      <c r="EX228" s="53"/>
      <c r="EY228" s="53"/>
      <c r="EZ228" s="53"/>
      <c r="FA228" s="53"/>
      <c r="FB228" s="53"/>
      <c r="FC228" s="53"/>
      <c r="FD228" s="53"/>
      <c r="FE228" s="53"/>
      <c r="FF228" s="53"/>
      <c r="FG228" s="53"/>
      <c r="FH228" s="53"/>
      <c r="FI228" s="53"/>
      <c r="FJ228" s="53"/>
      <c r="FK228" s="53"/>
      <c r="FL228" s="53"/>
      <c r="FM228" s="53"/>
      <c r="FN228" s="53"/>
      <c r="FO228" s="53"/>
      <c r="FP228" s="53"/>
      <c r="FQ228" s="53"/>
      <c r="FR228" s="53"/>
      <c r="FS228" s="53"/>
      <c r="FT228" s="53"/>
      <c r="FU228" s="53"/>
      <c r="FV228" s="53"/>
      <c r="FW228" s="53"/>
      <c r="FX228" s="53"/>
      <c r="FY228" s="53"/>
      <c r="FZ228" s="53"/>
      <c r="GA228" s="53"/>
      <c r="GB228" s="53"/>
      <c r="GC228" s="53"/>
      <c r="GD228" s="53"/>
      <c r="GE228" s="53"/>
      <c r="GF228" s="53"/>
      <c r="GG228" s="53"/>
      <c r="GH228" s="53"/>
      <c r="GI228" s="53"/>
      <c r="GJ228" s="53"/>
      <c r="GK228" s="53"/>
      <c r="GL228" s="53"/>
      <c r="GM228" s="53"/>
      <c r="GN228" s="53"/>
      <c r="GO228" s="53"/>
      <c r="GP228" s="53"/>
      <c r="GQ228" s="53"/>
      <c r="GR228" s="53"/>
      <c r="GS228" s="53"/>
      <c r="GT228" s="53"/>
      <c r="GU228" s="53"/>
      <c r="GV228" s="53"/>
      <c r="GW228" s="53"/>
      <c r="GX228" s="53"/>
      <c r="GY228" s="53"/>
      <c r="GZ228" s="53"/>
      <c r="HA228" s="53"/>
      <c r="HB228" s="53"/>
      <c r="HC228" s="53"/>
      <c r="HD228" s="53"/>
      <c r="HE228" s="53"/>
      <c r="HF228" s="53"/>
      <c r="HG228" s="53"/>
      <c r="HH228" s="53"/>
      <c r="HI228" s="53"/>
      <c r="HJ228" s="53"/>
      <c r="HK228" s="53"/>
      <c r="HL228" s="53"/>
      <c r="HM228" s="53"/>
      <c r="HN228" s="53"/>
      <c r="HO228" s="53"/>
      <c r="HP228" s="53"/>
      <c r="HQ228" s="53"/>
      <c r="HR228" s="53"/>
      <c r="HS228" s="53"/>
      <c r="HT228" s="53"/>
      <c r="HU228" s="53"/>
      <c r="HV228" s="53"/>
      <c r="HW228" s="53"/>
      <c r="HX228" s="53"/>
      <c r="HY228" s="53"/>
      <c r="HZ228" s="53"/>
      <c r="IA228" s="53"/>
      <c r="IB228" s="53"/>
      <c r="IC228" s="53"/>
      <c r="ID228" s="53"/>
      <c r="IE228" s="53"/>
      <c r="IF228" s="53"/>
      <c r="IG228" s="53"/>
      <c r="IH228" s="53"/>
      <c r="II228" s="53"/>
      <c r="IJ228" s="53"/>
      <c r="IK228" s="53"/>
      <c r="IL228" s="53"/>
      <c r="IM228" s="53"/>
      <c r="IN228" s="53"/>
      <c r="IO228" s="53"/>
      <c r="IP228" s="53"/>
      <c r="IQ228" s="53"/>
      <c r="IR228" s="53"/>
      <c r="IS228" s="53"/>
      <c r="IT228" s="53"/>
      <c r="IU228" s="53"/>
      <c r="IV228" s="53"/>
      <c r="IW228" s="53"/>
      <c r="IX228" s="53"/>
      <c r="IY228" s="53"/>
      <c r="IZ228" s="53"/>
      <c r="JA228" s="53"/>
      <c r="JB228" s="53"/>
      <c r="JC228" s="53"/>
      <c r="JD228" s="53"/>
      <c r="JE228" s="53"/>
      <c r="JF228" s="53"/>
      <c r="JG228" s="53"/>
      <c r="JH228" s="53"/>
      <c r="JI228" s="53"/>
      <c r="JJ228" s="53"/>
      <c r="JK228" s="53"/>
      <c r="JL228" s="53"/>
      <c r="JM228" s="53"/>
      <c r="JN228" s="53"/>
      <c r="JO228" s="53"/>
      <c r="JP228" s="53"/>
      <c r="JQ228" s="53"/>
      <c r="JR228" s="53"/>
      <c r="JS228" s="53"/>
      <c r="JT228" s="53"/>
      <c r="JU228" s="53"/>
    </row>
    <row r="229" spans="1:281" s="54" customFormat="1" x14ac:dyDescent="0.25">
      <c r="A229" s="36"/>
      <c r="B229" s="37"/>
      <c r="C229" s="37"/>
      <c r="D229" s="37"/>
      <c r="E229" s="37"/>
      <c r="F229" s="37"/>
      <c r="G229" s="37"/>
      <c r="H229" s="40"/>
      <c r="I229" s="37"/>
      <c r="J229" s="38"/>
      <c r="K229" s="38"/>
      <c r="L229" s="39"/>
      <c r="M229" s="39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 s="53"/>
      <c r="BN229" s="53"/>
      <c r="BO229" s="53"/>
      <c r="BP229" s="53"/>
      <c r="BQ229" s="53"/>
      <c r="BR229" s="53"/>
      <c r="BS229" s="53"/>
      <c r="BT229" s="53"/>
      <c r="BU229" s="53"/>
      <c r="BV229" s="53"/>
      <c r="BW229" s="53"/>
      <c r="BX229" s="53"/>
      <c r="BY229" s="53"/>
      <c r="BZ229" s="53"/>
      <c r="CA229" s="53"/>
      <c r="CB229" s="53"/>
      <c r="CC229" s="53"/>
      <c r="CD229" s="53"/>
      <c r="CE229" s="53"/>
      <c r="CF229" s="53"/>
      <c r="CG229" s="53"/>
      <c r="CH229" s="53"/>
      <c r="CI229" s="53"/>
      <c r="CJ229" s="53"/>
      <c r="CK229" s="53"/>
      <c r="CL229" s="53"/>
      <c r="CM229" s="53"/>
      <c r="CN229" s="53"/>
      <c r="CO229" s="53"/>
      <c r="CP229" s="53"/>
      <c r="CQ229" s="53"/>
      <c r="CR229" s="53"/>
      <c r="CS229" s="53"/>
      <c r="CT229" s="53"/>
      <c r="CU229" s="53"/>
      <c r="CV229" s="53"/>
      <c r="CW229" s="53"/>
      <c r="CX229" s="53"/>
      <c r="CY229" s="53"/>
      <c r="CZ229" s="53"/>
      <c r="DA229" s="53"/>
      <c r="DB229" s="53"/>
      <c r="DC229" s="53"/>
      <c r="DD229" s="53"/>
      <c r="DE229" s="53"/>
      <c r="DF229" s="53"/>
      <c r="DG229" s="53"/>
      <c r="DH229" s="53"/>
      <c r="DI229" s="53"/>
      <c r="DJ229" s="53"/>
      <c r="DK229" s="53"/>
      <c r="DL229" s="53"/>
      <c r="DM229" s="53"/>
      <c r="DN229" s="53"/>
      <c r="DO229" s="53"/>
      <c r="DP229" s="53"/>
      <c r="DQ229" s="53"/>
      <c r="DR229" s="53"/>
      <c r="DS229" s="53"/>
      <c r="DT229" s="53"/>
      <c r="DU229" s="53"/>
      <c r="DV229" s="53"/>
      <c r="DW229" s="53"/>
      <c r="DX229" s="53"/>
      <c r="DY229" s="53"/>
      <c r="DZ229" s="53"/>
      <c r="EA229" s="53"/>
      <c r="EB229" s="53"/>
      <c r="EC229" s="53"/>
      <c r="ED229" s="53"/>
      <c r="EE229" s="53"/>
      <c r="EF229" s="53"/>
      <c r="EG229" s="53"/>
      <c r="EH229" s="53"/>
      <c r="EI229" s="53"/>
      <c r="EJ229" s="53"/>
      <c r="EK229" s="53"/>
      <c r="EL229" s="53"/>
      <c r="EM229" s="53"/>
      <c r="EN229" s="53"/>
      <c r="EO229" s="53"/>
      <c r="EP229" s="53"/>
      <c r="EQ229" s="53"/>
      <c r="ER229" s="53"/>
      <c r="ES229" s="53"/>
      <c r="ET229" s="53"/>
      <c r="EU229" s="53"/>
      <c r="EV229" s="53"/>
      <c r="EW229" s="53"/>
      <c r="EX229" s="53"/>
      <c r="EY229" s="53"/>
      <c r="EZ229" s="53"/>
      <c r="FA229" s="53"/>
      <c r="FB229" s="53"/>
      <c r="FC229" s="53"/>
      <c r="FD229" s="53"/>
      <c r="FE229" s="53"/>
      <c r="FF229" s="53"/>
      <c r="FG229" s="53"/>
      <c r="FH229" s="53"/>
      <c r="FI229" s="53"/>
      <c r="FJ229" s="53"/>
      <c r="FK229" s="53"/>
      <c r="FL229" s="53"/>
      <c r="FM229" s="53"/>
      <c r="FN229" s="53"/>
      <c r="FO229" s="53"/>
      <c r="FP229" s="53"/>
      <c r="FQ229" s="53"/>
      <c r="FR229" s="53"/>
      <c r="FS229" s="53"/>
      <c r="FT229" s="53"/>
      <c r="FU229" s="53"/>
      <c r="FV229" s="53"/>
      <c r="FW229" s="53"/>
      <c r="FX229" s="53"/>
      <c r="FY229" s="53"/>
      <c r="FZ229" s="53"/>
      <c r="GA229" s="53"/>
      <c r="GB229" s="53"/>
      <c r="GC229" s="53"/>
      <c r="GD229" s="53"/>
      <c r="GE229" s="53"/>
      <c r="GF229" s="53"/>
      <c r="GG229" s="53"/>
      <c r="GH229" s="53"/>
      <c r="GI229" s="53"/>
      <c r="GJ229" s="53"/>
      <c r="GK229" s="53"/>
      <c r="GL229" s="53"/>
      <c r="GM229" s="53"/>
      <c r="GN229" s="53"/>
      <c r="GO229" s="53"/>
      <c r="GP229" s="53"/>
      <c r="GQ229" s="53"/>
      <c r="GR229" s="53"/>
      <c r="GS229" s="53"/>
      <c r="GT229" s="53"/>
      <c r="GU229" s="53"/>
      <c r="GV229" s="53"/>
      <c r="GW229" s="53"/>
      <c r="GX229" s="53"/>
      <c r="GY229" s="53"/>
      <c r="GZ229" s="53"/>
      <c r="HA229" s="53"/>
      <c r="HB229" s="53"/>
      <c r="HC229" s="53"/>
      <c r="HD229" s="53"/>
      <c r="HE229" s="53"/>
      <c r="HF229" s="53"/>
      <c r="HG229" s="53"/>
      <c r="HH229" s="53"/>
      <c r="HI229" s="53"/>
      <c r="HJ229" s="53"/>
      <c r="HK229" s="53"/>
      <c r="HL229" s="53"/>
      <c r="HM229" s="53"/>
      <c r="HN229" s="53"/>
      <c r="HO229" s="53"/>
      <c r="HP229" s="53"/>
      <c r="HQ229" s="53"/>
      <c r="HR229" s="53"/>
      <c r="HS229" s="53"/>
      <c r="HT229" s="53"/>
      <c r="HU229" s="53"/>
      <c r="HV229" s="53"/>
      <c r="HW229" s="53"/>
      <c r="HX229" s="53"/>
      <c r="HY229" s="53"/>
      <c r="HZ229" s="53"/>
      <c r="IA229" s="53"/>
      <c r="IB229" s="53"/>
      <c r="IC229" s="53"/>
      <c r="ID229" s="53"/>
      <c r="IE229" s="53"/>
      <c r="IF229" s="53"/>
      <c r="IG229" s="53"/>
      <c r="IH229" s="53"/>
      <c r="II229" s="53"/>
      <c r="IJ229" s="53"/>
      <c r="IK229" s="53"/>
      <c r="IL229" s="53"/>
      <c r="IM229" s="53"/>
      <c r="IN229" s="53"/>
      <c r="IO229" s="53"/>
      <c r="IP229" s="53"/>
      <c r="IQ229" s="53"/>
      <c r="IR229" s="53"/>
      <c r="IS229" s="53"/>
      <c r="IT229" s="53"/>
      <c r="IU229" s="53"/>
      <c r="IV229" s="53"/>
      <c r="IW229" s="53"/>
      <c r="IX229" s="53"/>
      <c r="IY229" s="53"/>
      <c r="IZ229" s="53"/>
      <c r="JA229" s="53"/>
      <c r="JB229" s="53"/>
      <c r="JC229" s="53"/>
      <c r="JD229" s="53"/>
      <c r="JE229" s="53"/>
      <c r="JF229" s="53"/>
      <c r="JG229" s="53"/>
      <c r="JH229" s="53"/>
      <c r="JI229" s="53"/>
      <c r="JJ229" s="53"/>
      <c r="JK229" s="53"/>
      <c r="JL229" s="53"/>
      <c r="JM229" s="53"/>
      <c r="JN229" s="53"/>
      <c r="JO229" s="53"/>
      <c r="JP229" s="53"/>
      <c r="JQ229" s="53"/>
      <c r="JR229" s="53"/>
      <c r="JS229" s="53"/>
      <c r="JT229" s="53"/>
      <c r="JU229" s="53"/>
    </row>
    <row r="230" spans="1:281" s="54" customFormat="1" x14ac:dyDescent="0.25">
      <c r="A230" s="36"/>
      <c r="B230" s="37"/>
      <c r="C230" s="37"/>
      <c r="D230" s="37"/>
      <c r="E230" s="37"/>
      <c r="F230" s="37"/>
      <c r="G230" s="37"/>
      <c r="H230" s="40"/>
      <c r="I230" s="37"/>
      <c r="J230" s="38"/>
      <c r="K230" s="38"/>
      <c r="L230" s="39"/>
      <c r="M230" s="39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 s="53"/>
      <c r="BN230" s="53"/>
      <c r="BO230" s="53"/>
      <c r="BP230" s="53"/>
      <c r="BQ230" s="53"/>
      <c r="BR230" s="53"/>
      <c r="BS230" s="53"/>
      <c r="BT230" s="53"/>
      <c r="BU230" s="53"/>
      <c r="BV230" s="53"/>
      <c r="BW230" s="53"/>
      <c r="BX230" s="53"/>
      <c r="BY230" s="53"/>
      <c r="BZ230" s="53"/>
      <c r="CA230" s="53"/>
      <c r="CB230" s="53"/>
      <c r="CC230" s="53"/>
      <c r="CD230" s="53"/>
      <c r="CE230" s="53"/>
      <c r="CF230" s="53"/>
      <c r="CG230" s="53"/>
      <c r="CH230" s="53"/>
      <c r="CI230" s="53"/>
      <c r="CJ230" s="53"/>
      <c r="CK230" s="53"/>
      <c r="CL230" s="53"/>
      <c r="CM230" s="53"/>
      <c r="CN230" s="53"/>
      <c r="CO230" s="53"/>
      <c r="CP230" s="53"/>
      <c r="CQ230" s="53"/>
      <c r="CR230" s="53"/>
      <c r="CS230" s="53"/>
      <c r="CT230" s="53"/>
      <c r="CU230" s="53"/>
      <c r="CV230" s="53"/>
      <c r="CW230" s="53"/>
      <c r="CX230" s="53"/>
      <c r="CY230" s="53"/>
      <c r="CZ230" s="53"/>
      <c r="DA230" s="53"/>
      <c r="DB230" s="53"/>
      <c r="DC230" s="53"/>
      <c r="DD230" s="53"/>
      <c r="DE230" s="53"/>
      <c r="DF230" s="53"/>
      <c r="DG230" s="53"/>
      <c r="DH230" s="53"/>
      <c r="DI230" s="53"/>
      <c r="DJ230" s="53"/>
      <c r="DK230" s="53"/>
      <c r="DL230" s="53"/>
      <c r="DM230" s="53"/>
      <c r="DN230" s="53"/>
      <c r="DO230" s="53"/>
      <c r="DP230" s="53"/>
      <c r="DQ230" s="53"/>
      <c r="DR230" s="53"/>
      <c r="DS230" s="53"/>
      <c r="DT230" s="53"/>
      <c r="DU230" s="53"/>
      <c r="DV230" s="53"/>
      <c r="DW230" s="53"/>
      <c r="DX230" s="53"/>
      <c r="DY230" s="53"/>
      <c r="DZ230" s="53"/>
      <c r="EA230" s="53"/>
      <c r="EB230" s="53"/>
      <c r="EC230" s="53"/>
      <c r="ED230" s="53"/>
      <c r="EE230" s="53"/>
      <c r="EF230" s="53"/>
      <c r="EG230" s="53"/>
      <c r="EH230" s="53"/>
      <c r="EI230" s="53"/>
      <c r="EJ230" s="53"/>
      <c r="EK230" s="53"/>
      <c r="EL230" s="53"/>
      <c r="EM230" s="53"/>
      <c r="EN230" s="53"/>
      <c r="EO230" s="53"/>
      <c r="EP230" s="53"/>
      <c r="EQ230" s="53"/>
      <c r="ER230" s="53"/>
      <c r="ES230" s="53"/>
      <c r="ET230" s="53"/>
      <c r="EU230" s="53"/>
      <c r="EV230" s="53"/>
      <c r="EW230" s="53"/>
      <c r="EX230" s="53"/>
      <c r="EY230" s="53"/>
      <c r="EZ230" s="53"/>
      <c r="FA230" s="53"/>
      <c r="FB230" s="53"/>
      <c r="FC230" s="53"/>
      <c r="FD230" s="53"/>
      <c r="FE230" s="53"/>
      <c r="FF230" s="53"/>
      <c r="FG230" s="53"/>
      <c r="FH230" s="53"/>
      <c r="FI230" s="53"/>
      <c r="FJ230" s="53"/>
      <c r="FK230" s="53"/>
      <c r="FL230" s="53"/>
      <c r="FM230" s="53"/>
      <c r="FN230" s="53"/>
      <c r="FO230" s="53"/>
      <c r="FP230" s="53"/>
      <c r="FQ230" s="53"/>
      <c r="FR230" s="53"/>
      <c r="FS230" s="53"/>
      <c r="FT230" s="53"/>
      <c r="FU230" s="53"/>
      <c r="FV230" s="53"/>
      <c r="FW230" s="53"/>
      <c r="FX230" s="53"/>
      <c r="FY230" s="53"/>
      <c r="FZ230" s="53"/>
      <c r="GA230" s="53"/>
      <c r="GB230" s="53"/>
      <c r="GC230" s="53"/>
      <c r="GD230" s="53"/>
      <c r="GE230" s="53"/>
      <c r="GF230" s="53"/>
      <c r="GG230" s="53"/>
      <c r="GH230" s="53"/>
      <c r="GI230" s="53"/>
      <c r="GJ230" s="53"/>
      <c r="GK230" s="53"/>
      <c r="GL230" s="53"/>
      <c r="GM230" s="53"/>
      <c r="GN230" s="53"/>
      <c r="GO230" s="53"/>
      <c r="GP230" s="53"/>
      <c r="GQ230" s="53"/>
      <c r="GR230" s="53"/>
      <c r="GS230" s="53"/>
      <c r="GT230" s="53"/>
      <c r="GU230" s="53"/>
      <c r="GV230" s="53"/>
      <c r="GW230" s="53"/>
      <c r="GX230" s="53"/>
      <c r="GY230" s="53"/>
      <c r="GZ230" s="53"/>
      <c r="HA230" s="53"/>
      <c r="HB230" s="53"/>
      <c r="HC230" s="53"/>
      <c r="HD230" s="53"/>
      <c r="HE230" s="53"/>
      <c r="HF230" s="53"/>
      <c r="HG230" s="53"/>
      <c r="HH230" s="53"/>
      <c r="HI230" s="53"/>
      <c r="HJ230" s="53"/>
      <c r="HK230" s="53"/>
      <c r="HL230" s="53"/>
      <c r="HM230" s="53"/>
      <c r="HN230" s="53"/>
      <c r="HO230" s="53"/>
      <c r="HP230" s="53"/>
      <c r="HQ230" s="53"/>
      <c r="HR230" s="53"/>
      <c r="HS230" s="53"/>
      <c r="HT230" s="53"/>
      <c r="HU230" s="53"/>
      <c r="HV230" s="53"/>
      <c r="HW230" s="53"/>
      <c r="HX230" s="53"/>
      <c r="HY230" s="53"/>
      <c r="HZ230" s="53"/>
      <c r="IA230" s="53"/>
      <c r="IB230" s="53"/>
      <c r="IC230" s="53"/>
      <c r="ID230" s="53"/>
      <c r="IE230" s="53"/>
      <c r="IF230" s="53"/>
      <c r="IG230" s="53"/>
      <c r="IH230" s="53"/>
      <c r="II230" s="53"/>
      <c r="IJ230" s="53"/>
      <c r="IK230" s="53"/>
      <c r="IL230" s="53"/>
      <c r="IM230" s="53"/>
      <c r="IN230" s="53"/>
      <c r="IO230" s="53"/>
      <c r="IP230" s="53"/>
      <c r="IQ230" s="53"/>
      <c r="IR230" s="53"/>
      <c r="IS230" s="53"/>
      <c r="IT230" s="53"/>
      <c r="IU230" s="53"/>
      <c r="IV230" s="53"/>
      <c r="IW230" s="53"/>
      <c r="IX230" s="53"/>
      <c r="IY230" s="53"/>
      <c r="IZ230" s="53"/>
      <c r="JA230" s="53"/>
      <c r="JB230" s="53"/>
      <c r="JC230" s="53"/>
      <c r="JD230" s="53"/>
      <c r="JE230" s="53"/>
      <c r="JF230" s="53"/>
      <c r="JG230" s="53"/>
      <c r="JH230" s="53"/>
      <c r="JI230" s="53"/>
      <c r="JJ230" s="53"/>
      <c r="JK230" s="53"/>
      <c r="JL230" s="53"/>
      <c r="JM230" s="53"/>
      <c r="JN230" s="53"/>
      <c r="JO230" s="53"/>
      <c r="JP230" s="53"/>
      <c r="JQ230" s="53"/>
      <c r="JR230" s="53"/>
      <c r="JS230" s="53"/>
      <c r="JT230" s="53"/>
      <c r="JU230" s="53"/>
    </row>
    <row r="231" spans="1:281" s="54" customFormat="1" x14ac:dyDescent="0.25">
      <c r="A231" s="36"/>
      <c r="B231" s="37"/>
      <c r="C231" s="37"/>
      <c r="D231" s="37"/>
      <c r="E231" s="37"/>
      <c r="F231" s="37"/>
      <c r="G231" s="37"/>
      <c r="H231" s="40"/>
      <c r="I231" s="37"/>
      <c r="J231" s="38"/>
      <c r="K231" s="38"/>
      <c r="L231" s="39"/>
      <c r="M231" s="39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 s="53"/>
      <c r="BN231" s="53"/>
      <c r="BO231" s="53"/>
      <c r="BP231" s="53"/>
      <c r="BQ231" s="53"/>
      <c r="BR231" s="53"/>
      <c r="BS231" s="53"/>
      <c r="BT231" s="53"/>
      <c r="BU231" s="53"/>
      <c r="BV231" s="53"/>
      <c r="BW231" s="53"/>
      <c r="BX231" s="53"/>
      <c r="BY231" s="53"/>
      <c r="BZ231" s="53"/>
      <c r="CA231" s="53"/>
      <c r="CB231" s="53"/>
      <c r="CC231" s="53"/>
      <c r="CD231" s="53"/>
      <c r="CE231" s="53"/>
      <c r="CF231" s="53"/>
      <c r="CG231" s="53"/>
      <c r="CH231" s="53"/>
      <c r="CI231" s="53"/>
      <c r="CJ231" s="53"/>
      <c r="CK231" s="53"/>
      <c r="CL231" s="53"/>
      <c r="CM231" s="53"/>
      <c r="CN231" s="53"/>
      <c r="CO231" s="53"/>
      <c r="CP231" s="53"/>
      <c r="CQ231" s="53"/>
      <c r="CR231" s="53"/>
      <c r="CS231" s="53"/>
      <c r="CT231" s="53"/>
      <c r="CU231" s="53"/>
      <c r="CV231" s="53"/>
      <c r="CW231" s="53"/>
      <c r="CX231" s="53"/>
      <c r="CY231" s="53"/>
      <c r="CZ231" s="53"/>
      <c r="DA231" s="53"/>
      <c r="DB231" s="53"/>
      <c r="DC231" s="53"/>
      <c r="DD231" s="53"/>
      <c r="DE231" s="53"/>
      <c r="DF231" s="53"/>
      <c r="DG231" s="53"/>
      <c r="DH231" s="53"/>
      <c r="DI231" s="53"/>
      <c r="DJ231" s="53"/>
      <c r="DK231" s="53"/>
      <c r="DL231" s="53"/>
      <c r="DM231" s="53"/>
      <c r="DN231" s="53"/>
      <c r="DO231" s="53"/>
      <c r="DP231" s="53"/>
      <c r="DQ231" s="53"/>
      <c r="DR231" s="53"/>
      <c r="DS231" s="53"/>
      <c r="DT231" s="53"/>
      <c r="DU231" s="53"/>
      <c r="DV231" s="53"/>
      <c r="DW231" s="53"/>
      <c r="DX231" s="53"/>
      <c r="DY231" s="53"/>
      <c r="DZ231" s="53"/>
      <c r="EA231" s="53"/>
      <c r="EB231" s="53"/>
      <c r="EC231" s="53"/>
      <c r="ED231" s="53"/>
      <c r="EE231" s="53"/>
      <c r="EF231" s="53"/>
      <c r="EG231" s="53"/>
      <c r="EH231" s="53"/>
      <c r="EI231" s="53"/>
      <c r="EJ231" s="53"/>
      <c r="EK231" s="53"/>
      <c r="EL231" s="53"/>
      <c r="EM231" s="53"/>
      <c r="EN231" s="53"/>
      <c r="EO231" s="53"/>
      <c r="EP231" s="53"/>
      <c r="EQ231" s="53"/>
      <c r="ER231" s="53"/>
      <c r="ES231" s="53"/>
      <c r="ET231" s="53"/>
      <c r="EU231" s="53"/>
      <c r="EV231" s="53"/>
      <c r="EW231" s="53"/>
      <c r="EX231" s="53"/>
      <c r="EY231" s="53"/>
      <c r="EZ231" s="53"/>
      <c r="FA231" s="53"/>
      <c r="FB231" s="53"/>
      <c r="FC231" s="53"/>
      <c r="FD231" s="53"/>
      <c r="FE231" s="53"/>
      <c r="FF231" s="53"/>
      <c r="FG231" s="53"/>
      <c r="FH231" s="53"/>
      <c r="FI231" s="53"/>
      <c r="FJ231" s="53"/>
      <c r="FK231" s="53"/>
      <c r="FL231" s="53"/>
      <c r="FM231" s="53"/>
      <c r="FN231" s="53"/>
      <c r="FO231" s="53"/>
      <c r="FP231" s="53"/>
      <c r="FQ231" s="53"/>
      <c r="FR231" s="53"/>
      <c r="FS231" s="53"/>
      <c r="FT231" s="53"/>
      <c r="FU231" s="53"/>
      <c r="FV231" s="53"/>
      <c r="FW231" s="53"/>
      <c r="FX231" s="53"/>
      <c r="FY231" s="53"/>
      <c r="FZ231" s="53"/>
      <c r="GA231" s="53"/>
      <c r="GB231" s="53"/>
      <c r="GC231" s="53"/>
      <c r="GD231" s="53"/>
      <c r="GE231" s="53"/>
      <c r="GF231" s="53"/>
      <c r="GG231" s="53"/>
      <c r="GH231" s="53"/>
      <c r="GI231" s="53"/>
      <c r="GJ231" s="53"/>
      <c r="GK231" s="53"/>
      <c r="GL231" s="53"/>
      <c r="GM231" s="53"/>
      <c r="GN231" s="53"/>
      <c r="GO231" s="53"/>
      <c r="GP231" s="53"/>
      <c r="GQ231" s="53"/>
      <c r="GR231" s="53"/>
      <c r="GS231" s="53"/>
      <c r="GT231" s="53"/>
      <c r="GU231" s="53"/>
      <c r="GV231" s="53"/>
      <c r="GW231" s="53"/>
      <c r="GX231" s="53"/>
      <c r="GY231" s="53"/>
      <c r="GZ231" s="53"/>
      <c r="HA231" s="53"/>
      <c r="HB231" s="53"/>
      <c r="HC231" s="53"/>
      <c r="HD231" s="53"/>
      <c r="HE231" s="53"/>
      <c r="HF231" s="53"/>
      <c r="HG231" s="53"/>
      <c r="HH231" s="53"/>
      <c r="HI231" s="53"/>
      <c r="HJ231" s="53"/>
      <c r="HK231" s="53"/>
      <c r="HL231" s="53"/>
      <c r="HM231" s="53"/>
      <c r="HN231" s="53"/>
      <c r="HO231" s="53"/>
      <c r="HP231" s="53"/>
      <c r="HQ231" s="53"/>
      <c r="HR231" s="53"/>
      <c r="HS231" s="53"/>
      <c r="HT231" s="53"/>
      <c r="HU231" s="53"/>
      <c r="HV231" s="53"/>
      <c r="HW231" s="53"/>
      <c r="HX231" s="53"/>
      <c r="HY231" s="53"/>
      <c r="HZ231" s="53"/>
      <c r="IA231" s="53"/>
      <c r="IB231" s="53"/>
      <c r="IC231" s="53"/>
      <c r="ID231" s="53"/>
      <c r="IE231" s="53"/>
      <c r="IF231" s="53"/>
      <c r="IG231" s="53"/>
      <c r="IH231" s="53"/>
      <c r="II231" s="53"/>
      <c r="IJ231" s="53"/>
      <c r="IK231" s="53"/>
      <c r="IL231" s="53"/>
      <c r="IM231" s="53"/>
      <c r="IN231" s="53"/>
      <c r="IO231" s="53"/>
      <c r="IP231" s="53"/>
      <c r="IQ231" s="53"/>
      <c r="IR231" s="53"/>
      <c r="IS231" s="53"/>
      <c r="IT231" s="53"/>
      <c r="IU231" s="53"/>
      <c r="IV231" s="53"/>
      <c r="IW231" s="53"/>
      <c r="IX231" s="53"/>
      <c r="IY231" s="53"/>
      <c r="IZ231" s="53"/>
      <c r="JA231" s="53"/>
      <c r="JB231" s="53"/>
      <c r="JC231" s="53"/>
      <c r="JD231" s="53"/>
      <c r="JE231" s="53"/>
      <c r="JF231" s="53"/>
      <c r="JG231" s="53"/>
      <c r="JH231" s="53"/>
      <c r="JI231" s="53"/>
      <c r="JJ231" s="53"/>
      <c r="JK231" s="53"/>
      <c r="JL231" s="53"/>
      <c r="JM231" s="53"/>
      <c r="JN231" s="53"/>
      <c r="JO231" s="53"/>
      <c r="JP231" s="53"/>
      <c r="JQ231" s="53"/>
      <c r="JR231" s="53"/>
      <c r="JS231" s="53"/>
      <c r="JT231" s="53"/>
      <c r="JU231" s="53"/>
    </row>
    <row r="232" spans="1:281" s="54" customFormat="1" x14ac:dyDescent="0.25">
      <c r="A232" s="36"/>
      <c r="B232" s="37"/>
      <c r="C232" s="37"/>
      <c r="D232" s="37"/>
      <c r="E232" s="37"/>
      <c r="F232" s="37"/>
      <c r="G232" s="37"/>
      <c r="H232" s="40"/>
      <c r="I232" s="37"/>
      <c r="J232" s="38"/>
      <c r="K232" s="38"/>
      <c r="L232" s="39"/>
      <c r="M232" s="39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 s="53"/>
      <c r="BN232" s="53"/>
      <c r="BO232" s="53"/>
      <c r="BP232" s="53"/>
      <c r="BQ232" s="53"/>
      <c r="BR232" s="53"/>
      <c r="BS232" s="53"/>
      <c r="BT232" s="53"/>
      <c r="BU232" s="53"/>
      <c r="BV232" s="53"/>
      <c r="BW232" s="53"/>
      <c r="BX232" s="53"/>
      <c r="BY232" s="53"/>
      <c r="BZ232" s="53"/>
      <c r="CA232" s="53"/>
      <c r="CB232" s="53"/>
      <c r="CC232" s="53"/>
      <c r="CD232" s="53"/>
      <c r="CE232" s="53"/>
      <c r="CF232" s="53"/>
      <c r="CG232" s="53"/>
      <c r="CH232" s="53"/>
      <c r="CI232" s="53"/>
      <c r="CJ232" s="53"/>
      <c r="CK232" s="53"/>
      <c r="CL232" s="53"/>
      <c r="CM232" s="53"/>
      <c r="CN232" s="53"/>
      <c r="CO232" s="53"/>
      <c r="CP232" s="53"/>
      <c r="CQ232" s="53"/>
      <c r="CR232" s="53"/>
      <c r="CS232" s="53"/>
      <c r="CT232" s="53"/>
      <c r="CU232" s="53"/>
      <c r="CV232" s="53"/>
      <c r="CW232" s="53"/>
      <c r="CX232" s="53"/>
      <c r="CY232" s="53"/>
      <c r="CZ232" s="53"/>
      <c r="DA232" s="53"/>
      <c r="DB232" s="53"/>
      <c r="DC232" s="53"/>
      <c r="DD232" s="53"/>
      <c r="DE232" s="53"/>
      <c r="DF232" s="53"/>
      <c r="DG232" s="53"/>
      <c r="DH232" s="53"/>
      <c r="DI232" s="53"/>
      <c r="DJ232" s="53"/>
      <c r="DK232" s="53"/>
      <c r="DL232" s="53"/>
      <c r="DM232" s="53"/>
      <c r="DN232" s="53"/>
      <c r="DO232" s="53"/>
      <c r="DP232" s="53"/>
      <c r="DQ232" s="53"/>
      <c r="DR232" s="53"/>
      <c r="DS232" s="53"/>
      <c r="DT232" s="53"/>
      <c r="DU232" s="53"/>
      <c r="DV232" s="53"/>
      <c r="DW232" s="53"/>
      <c r="DX232" s="53"/>
      <c r="DY232" s="53"/>
      <c r="DZ232" s="53"/>
      <c r="EA232" s="53"/>
      <c r="EB232" s="53"/>
      <c r="EC232" s="53"/>
      <c r="ED232" s="53"/>
      <c r="EE232" s="53"/>
      <c r="EF232" s="53"/>
      <c r="EG232" s="53"/>
      <c r="EH232" s="53"/>
      <c r="EI232" s="53"/>
      <c r="EJ232" s="53"/>
      <c r="EK232" s="53"/>
      <c r="EL232" s="53"/>
      <c r="EM232" s="53"/>
      <c r="EN232" s="53"/>
      <c r="EO232" s="53"/>
      <c r="EP232" s="53"/>
      <c r="EQ232" s="53"/>
      <c r="ER232" s="53"/>
      <c r="ES232" s="53"/>
      <c r="ET232" s="53"/>
      <c r="EU232" s="53"/>
      <c r="EV232" s="53"/>
      <c r="EW232" s="53"/>
      <c r="EX232" s="53"/>
      <c r="EY232" s="53"/>
      <c r="EZ232" s="53"/>
      <c r="FA232" s="53"/>
      <c r="FB232" s="53"/>
      <c r="FC232" s="53"/>
      <c r="FD232" s="53"/>
      <c r="FE232" s="53"/>
      <c r="FF232" s="53"/>
      <c r="FG232" s="53"/>
      <c r="FH232" s="53"/>
      <c r="FI232" s="53"/>
      <c r="FJ232" s="53"/>
      <c r="FK232" s="53"/>
      <c r="FL232" s="53"/>
      <c r="FM232" s="53"/>
      <c r="FN232" s="53"/>
      <c r="FO232" s="53"/>
      <c r="FP232" s="53"/>
      <c r="FQ232" s="53"/>
      <c r="FR232" s="53"/>
      <c r="FS232" s="53"/>
      <c r="FT232" s="53"/>
      <c r="FU232" s="53"/>
      <c r="FV232" s="53"/>
      <c r="FW232" s="53"/>
      <c r="FX232" s="53"/>
      <c r="FY232" s="53"/>
      <c r="FZ232" s="53"/>
      <c r="GA232" s="53"/>
      <c r="GB232" s="53"/>
      <c r="GC232" s="53"/>
      <c r="GD232" s="53"/>
      <c r="GE232" s="53"/>
      <c r="GF232" s="53"/>
      <c r="GG232" s="53"/>
      <c r="GH232" s="53"/>
      <c r="GI232" s="53"/>
      <c r="GJ232" s="53"/>
      <c r="GK232" s="53"/>
      <c r="GL232" s="53"/>
      <c r="GM232" s="53"/>
      <c r="GN232" s="53"/>
      <c r="GO232" s="53"/>
      <c r="GP232" s="53"/>
      <c r="GQ232" s="53"/>
      <c r="GR232" s="53"/>
      <c r="GS232" s="53"/>
      <c r="GT232" s="53"/>
      <c r="GU232" s="53"/>
      <c r="GV232" s="53"/>
      <c r="GW232" s="53"/>
      <c r="GX232" s="53"/>
      <c r="GY232" s="53"/>
      <c r="GZ232" s="53"/>
      <c r="HA232" s="53"/>
      <c r="HB232" s="53"/>
      <c r="HC232" s="53"/>
      <c r="HD232" s="53"/>
      <c r="HE232" s="53"/>
      <c r="HF232" s="53"/>
      <c r="HG232" s="53"/>
      <c r="HH232" s="53"/>
      <c r="HI232" s="53"/>
      <c r="HJ232" s="53"/>
      <c r="HK232" s="53"/>
      <c r="HL232" s="53"/>
      <c r="HM232" s="53"/>
      <c r="HN232" s="53"/>
      <c r="HO232" s="53"/>
      <c r="HP232" s="53"/>
      <c r="HQ232" s="53"/>
      <c r="HR232" s="53"/>
      <c r="HS232" s="53"/>
      <c r="HT232" s="53"/>
      <c r="HU232" s="53"/>
      <c r="HV232" s="53"/>
      <c r="HW232" s="53"/>
      <c r="HX232" s="53"/>
      <c r="HY232" s="53"/>
      <c r="HZ232" s="53"/>
      <c r="IA232" s="53"/>
      <c r="IB232" s="53"/>
      <c r="IC232" s="53"/>
      <c r="ID232" s="53"/>
      <c r="IE232" s="53"/>
      <c r="IF232" s="53"/>
      <c r="IG232" s="53"/>
      <c r="IH232" s="53"/>
      <c r="II232" s="53"/>
      <c r="IJ232" s="53"/>
      <c r="IK232" s="53"/>
      <c r="IL232" s="53"/>
      <c r="IM232" s="53"/>
      <c r="IN232" s="53"/>
      <c r="IO232" s="53"/>
      <c r="IP232" s="53"/>
      <c r="IQ232" s="53"/>
      <c r="IR232" s="53"/>
      <c r="IS232" s="53"/>
      <c r="IT232" s="53"/>
      <c r="IU232" s="53"/>
      <c r="IV232" s="53"/>
      <c r="IW232" s="53"/>
      <c r="IX232" s="53"/>
      <c r="IY232" s="53"/>
      <c r="IZ232" s="53"/>
      <c r="JA232" s="53"/>
      <c r="JB232" s="53"/>
      <c r="JC232" s="53"/>
      <c r="JD232" s="53"/>
      <c r="JE232" s="53"/>
      <c r="JF232" s="53"/>
      <c r="JG232" s="53"/>
      <c r="JH232" s="53"/>
      <c r="JI232" s="53"/>
      <c r="JJ232" s="53"/>
      <c r="JK232" s="53"/>
      <c r="JL232" s="53"/>
      <c r="JM232" s="53"/>
      <c r="JN232" s="53"/>
      <c r="JO232" s="53"/>
      <c r="JP232" s="53"/>
      <c r="JQ232" s="53"/>
      <c r="JR232" s="53"/>
      <c r="JS232" s="53"/>
      <c r="JT232" s="53"/>
      <c r="JU232" s="53"/>
    </row>
    <row r="233" spans="1:281" s="45" customFormat="1" x14ac:dyDescent="0.25">
      <c r="A233" s="36"/>
      <c r="B233" s="37"/>
      <c r="C233" s="37"/>
      <c r="D233" s="37"/>
      <c r="E233" s="37"/>
      <c r="F233" s="37"/>
      <c r="G233" s="37"/>
      <c r="H233" s="40"/>
      <c r="I233" s="37"/>
      <c r="J233" s="38"/>
      <c r="K233" s="38"/>
      <c r="L233" s="39"/>
      <c r="M233" s="39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  <c r="AA233" s="44"/>
      <c r="AB233" s="44"/>
      <c r="AC233" s="44"/>
      <c r="AD233" s="44"/>
      <c r="AE233" s="44"/>
      <c r="AF233" s="44"/>
      <c r="AG233" s="44"/>
      <c r="AH233" s="44"/>
      <c r="AI233" s="44"/>
      <c r="AJ233" s="44"/>
      <c r="AK233" s="44"/>
      <c r="AL233" s="44"/>
      <c r="AM233" s="44"/>
      <c r="AN233" s="44"/>
      <c r="AO233" s="44"/>
      <c r="AP233" s="44"/>
      <c r="AQ233" s="44"/>
      <c r="AR233" s="44"/>
      <c r="AS233" s="44"/>
      <c r="AT233" s="44"/>
      <c r="AU233" s="44"/>
      <c r="AV233" s="44"/>
      <c r="AW233" s="44"/>
      <c r="AX233" s="44"/>
      <c r="AY233" s="44"/>
      <c r="AZ233" s="44"/>
      <c r="BA233" s="44"/>
      <c r="BB233" s="44"/>
      <c r="BC233" s="44"/>
      <c r="BD233" s="44"/>
      <c r="BE233" s="44"/>
      <c r="BF233" s="44"/>
      <c r="BG233" s="44"/>
      <c r="BH233" s="44"/>
      <c r="BI233" s="44"/>
      <c r="BJ233" s="44"/>
      <c r="BK233" s="44"/>
      <c r="BL233" s="44"/>
      <c r="BM233" s="44"/>
      <c r="BN233" s="44"/>
      <c r="BO233" s="44"/>
      <c r="BP233" s="44"/>
      <c r="BQ233" s="44"/>
      <c r="BR233" s="44"/>
      <c r="BS233" s="44"/>
      <c r="BT233" s="44"/>
      <c r="BU233" s="44"/>
      <c r="BV233" s="44"/>
      <c r="BW233" s="44"/>
      <c r="BX233" s="44"/>
      <c r="BY233" s="44"/>
      <c r="BZ233" s="44"/>
      <c r="CA233" s="44"/>
      <c r="CB233" s="44"/>
      <c r="CC233" s="44"/>
      <c r="CD233" s="44"/>
      <c r="CE233" s="44"/>
      <c r="CF233" s="44"/>
      <c r="CG233" s="44"/>
      <c r="CH233" s="44"/>
      <c r="CI233" s="44"/>
      <c r="CJ233" s="44"/>
      <c r="CK233" s="44"/>
      <c r="CL233" s="44"/>
      <c r="CM233" s="44"/>
      <c r="CN233" s="44"/>
      <c r="CO233" s="44"/>
      <c r="CP233" s="44"/>
      <c r="CQ233" s="44"/>
      <c r="CR233" s="44"/>
      <c r="CS233" s="44"/>
      <c r="CT233" s="44"/>
      <c r="CU233" s="44"/>
      <c r="CV233" s="44"/>
      <c r="CW233" s="44"/>
      <c r="CX233" s="44"/>
      <c r="CY233" s="44"/>
      <c r="CZ233" s="44"/>
      <c r="DA233" s="44"/>
      <c r="DB233" s="44"/>
      <c r="DC233" s="44"/>
      <c r="DD233" s="44"/>
      <c r="DE233" s="44"/>
      <c r="DF233" s="44"/>
      <c r="DG233" s="44"/>
      <c r="DH233" s="44"/>
      <c r="DI233" s="44"/>
      <c r="DJ233" s="44"/>
      <c r="DK233" s="44"/>
      <c r="DL233" s="44"/>
      <c r="DM233" s="44"/>
      <c r="DN233" s="44"/>
      <c r="DO233" s="44"/>
      <c r="DP233" s="44"/>
      <c r="DQ233" s="44"/>
      <c r="DR233" s="44"/>
      <c r="DS233" s="44"/>
      <c r="DT233" s="44"/>
      <c r="DU233" s="44"/>
      <c r="DV233" s="44"/>
      <c r="DW233" s="44"/>
      <c r="DX233" s="44"/>
      <c r="DY233" s="44"/>
      <c r="DZ233" s="44"/>
      <c r="EA233" s="44"/>
      <c r="EB233" s="44"/>
      <c r="EC233" s="44"/>
      <c r="ED233" s="44"/>
      <c r="EE233" s="44"/>
      <c r="EF233" s="44"/>
      <c r="EG233" s="44"/>
      <c r="EH233" s="44"/>
      <c r="EI233" s="44"/>
      <c r="EJ233" s="44"/>
      <c r="EK233" s="44"/>
      <c r="EL233" s="44"/>
      <c r="EM233" s="44"/>
      <c r="EN233" s="44"/>
      <c r="EO233" s="44"/>
      <c r="EP233" s="44"/>
      <c r="EQ233" s="44"/>
      <c r="ER233" s="44"/>
      <c r="ES233" s="44"/>
      <c r="ET233" s="44"/>
      <c r="EU233" s="44"/>
      <c r="EV233" s="44"/>
      <c r="EW233" s="44"/>
      <c r="EX233" s="44"/>
      <c r="EY233" s="44"/>
      <c r="EZ233" s="44"/>
      <c r="FA233" s="44"/>
      <c r="FB233" s="44"/>
      <c r="FC233" s="44"/>
      <c r="FD233" s="44"/>
      <c r="FE233" s="44"/>
      <c r="FF233" s="44"/>
      <c r="FG233" s="44"/>
      <c r="FH233" s="44"/>
      <c r="FI233" s="44"/>
      <c r="FJ233" s="44"/>
      <c r="FK233" s="44"/>
      <c r="FL233" s="44"/>
      <c r="FM233" s="44"/>
      <c r="FN233" s="44"/>
      <c r="FO233" s="44"/>
      <c r="FP233" s="44"/>
      <c r="FQ233" s="44"/>
      <c r="FR233" s="44"/>
      <c r="FS233" s="44"/>
      <c r="FT233" s="44"/>
      <c r="FU233" s="44"/>
      <c r="FV233" s="44"/>
      <c r="FW233" s="44"/>
      <c r="FX233" s="44"/>
      <c r="FY233" s="44"/>
      <c r="FZ233" s="44"/>
      <c r="GA233" s="44"/>
      <c r="GB233" s="44"/>
      <c r="GC233" s="44"/>
      <c r="GD233" s="44"/>
      <c r="GE233" s="44"/>
      <c r="GF233" s="44"/>
      <c r="GG233" s="44"/>
      <c r="GH233" s="44"/>
      <c r="GI233" s="44"/>
      <c r="GJ233" s="44"/>
      <c r="GK233" s="44"/>
      <c r="GL233" s="44"/>
      <c r="GM233" s="44"/>
      <c r="GN233" s="44"/>
      <c r="GO233" s="44"/>
      <c r="GP233" s="44"/>
      <c r="GQ233" s="44"/>
      <c r="GR233" s="44"/>
      <c r="GS233" s="44"/>
      <c r="GT233" s="44"/>
      <c r="GU233" s="44"/>
      <c r="GV233" s="44"/>
      <c r="GW233" s="44"/>
      <c r="GX233" s="44"/>
      <c r="GY233" s="44"/>
      <c r="GZ233" s="44"/>
      <c r="HA233" s="44"/>
      <c r="HB233" s="44"/>
      <c r="HC233" s="44"/>
      <c r="HD233" s="44"/>
      <c r="HE233" s="44"/>
      <c r="HF233" s="44"/>
      <c r="HG233" s="44"/>
      <c r="HH233" s="44"/>
      <c r="HI233" s="44"/>
      <c r="HJ233" s="44"/>
      <c r="HK233" s="44"/>
      <c r="HL233" s="44"/>
      <c r="HM233" s="44"/>
      <c r="HN233" s="44"/>
      <c r="HO233" s="44"/>
      <c r="HP233" s="44"/>
      <c r="HQ233" s="44"/>
      <c r="HR233" s="44"/>
      <c r="HS233" s="44"/>
      <c r="HT233" s="44"/>
      <c r="HU233" s="44"/>
      <c r="HV233" s="44"/>
      <c r="HW233" s="44"/>
      <c r="HX233" s="44"/>
      <c r="HY233" s="44"/>
      <c r="HZ233" s="44"/>
      <c r="IA233" s="44"/>
      <c r="IB233" s="44"/>
      <c r="IC233" s="44"/>
      <c r="ID233" s="44"/>
      <c r="IE233" s="44"/>
      <c r="IF233" s="44"/>
      <c r="IG233" s="44"/>
      <c r="IH233" s="44"/>
      <c r="II233" s="44"/>
      <c r="IJ233" s="44"/>
      <c r="IK233" s="44"/>
      <c r="IL233" s="44"/>
      <c r="IM233" s="44"/>
      <c r="IN233" s="44"/>
      <c r="IO233" s="44"/>
      <c r="IP233" s="44"/>
      <c r="IQ233" s="44"/>
      <c r="IR233" s="44"/>
      <c r="IS233" s="44"/>
      <c r="IT233" s="44"/>
      <c r="IU233" s="44"/>
      <c r="IV233" s="44"/>
      <c r="IW233" s="44"/>
      <c r="IX233" s="44"/>
      <c r="IY233" s="44"/>
      <c r="IZ233" s="44"/>
      <c r="JA233" s="44"/>
      <c r="JB233" s="44"/>
      <c r="JC233" s="44"/>
      <c r="JD233" s="44"/>
      <c r="JE233" s="44"/>
      <c r="JF233" s="44"/>
      <c r="JG233" s="44"/>
      <c r="JH233" s="44"/>
      <c r="JI233" s="44"/>
      <c r="JJ233" s="44"/>
      <c r="JK233" s="44"/>
      <c r="JL233" s="44"/>
      <c r="JM233" s="44"/>
      <c r="JN233" s="44"/>
      <c r="JO233" s="44"/>
      <c r="JP233" s="44"/>
      <c r="JQ233" s="44"/>
      <c r="JR233" s="44"/>
      <c r="JS233" s="44"/>
      <c r="JT233" s="44"/>
      <c r="JU233" s="44"/>
    </row>
    <row r="234" spans="1:281" s="45" customFormat="1" x14ac:dyDescent="0.25">
      <c r="A234" s="36"/>
      <c r="B234" s="37"/>
      <c r="C234" s="37"/>
      <c r="D234" s="37"/>
      <c r="E234" s="37"/>
      <c r="F234" s="37"/>
      <c r="G234" s="37"/>
      <c r="H234" s="40"/>
      <c r="I234" s="37"/>
      <c r="J234" s="38"/>
      <c r="K234" s="38"/>
      <c r="L234" s="39"/>
      <c r="M234" s="39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  <c r="AA234" s="44"/>
      <c r="AB234" s="44"/>
      <c r="AC234" s="44"/>
      <c r="AD234" s="44"/>
      <c r="AE234" s="44"/>
      <c r="AF234" s="44"/>
      <c r="AG234" s="44"/>
      <c r="AH234" s="44"/>
      <c r="AI234" s="44"/>
      <c r="AJ234" s="44"/>
      <c r="AK234" s="44"/>
      <c r="AL234" s="44"/>
      <c r="AM234" s="44"/>
      <c r="AN234" s="44"/>
      <c r="AO234" s="44"/>
      <c r="AP234" s="44"/>
      <c r="AQ234" s="44"/>
      <c r="AR234" s="44"/>
      <c r="AS234" s="44"/>
      <c r="AT234" s="44"/>
      <c r="AU234" s="44"/>
      <c r="AV234" s="44"/>
      <c r="AW234" s="44"/>
      <c r="AX234" s="44"/>
      <c r="AY234" s="44"/>
      <c r="AZ234" s="44"/>
      <c r="BA234" s="44"/>
      <c r="BB234" s="44"/>
      <c r="BC234" s="44"/>
      <c r="BD234" s="44"/>
      <c r="BE234" s="44"/>
      <c r="BF234" s="44"/>
      <c r="BG234" s="44"/>
      <c r="BH234" s="44"/>
      <c r="BI234" s="44"/>
      <c r="BJ234" s="44"/>
      <c r="BK234" s="44"/>
      <c r="BL234" s="44"/>
      <c r="BM234" s="44"/>
      <c r="BN234" s="44"/>
      <c r="BO234" s="44"/>
      <c r="BP234" s="44"/>
      <c r="BQ234" s="44"/>
      <c r="BR234" s="44"/>
      <c r="BS234" s="44"/>
      <c r="BT234" s="44"/>
      <c r="BU234" s="44"/>
      <c r="BV234" s="44"/>
      <c r="BW234" s="44"/>
      <c r="BX234" s="44"/>
      <c r="BY234" s="44"/>
      <c r="BZ234" s="44"/>
      <c r="CA234" s="44"/>
      <c r="CB234" s="44"/>
      <c r="CC234" s="44"/>
      <c r="CD234" s="44"/>
      <c r="CE234" s="44"/>
      <c r="CF234" s="44"/>
      <c r="CG234" s="44"/>
      <c r="CH234" s="44"/>
      <c r="CI234" s="44"/>
      <c r="CJ234" s="44"/>
      <c r="CK234" s="44"/>
      <c r="CL234" s="44"/>
      <c r="CM234" s="44"/>
      <c r="CN234" s="44"/>
      <c r="CO234" s="44"/>
      <c r="CP234" s="44"/>
      <c r="CQ234" s="44"/>
      <c r="CR234" s="44"/>
      <c r="CS234" s="44"/>
      <c r="CT234" s="44"/>
      <c r="CU234" s="44"/>
      <c r="CV234" s="44"/>
      <c r="CW234" s="44"/>
      <c r="CX234" s="44"/>
      <c r="CY234" s="44"/>
      <c r="CZ234" s="44"/>
      <c r="DA234" s="44"/>
      <c r="DB234" s="44"/>
      <c r="DC234" s="44"/>
      <c r="DD234" s="44"/>
      <c r="DE234" s="44"/>
      <c r="DF234" s="44"/>
      <c r="DG234" s="44"/>
      <c r="DH234" s="44"/>
      <c r="DI234" s="44"/>
      <c r="DJ234" s="44"/>
      <c r="DK234" s="44"/>
      <c r="DL234" s="44"/>
      <c r="DM234" s="44"/>
      <c r="DN234" s="44"/>
      <c r="DO234" s="44"/>
      <c r="DP234" s="44"/>
      <c r="DQ234" s="44"/>
      <c r="DR234" s="44"/>
      <c r="DS234" s="44"/>
      <c r="DT234" s="44"/>
      <c r="DU234" s="44"/>
      <c r="DV234" s="44"/>
      <c r="DW234" s="44"/>
      <c r="DX234" s="44"/>
      <c r="DY234" s="44"/>
      <c r="DZ234" s="44"/>
      <c r="EA234" s="44"/>
      <c r="EB234" s="44"/>
      <c r="EC234" s="44"/>
      <c r="ED234" s="44"/>
      <c r="EE234" s="44"/>
      <c r="EF234" s="44"/>
      <c r="EG234" s="44"/>
      <c r="EH234" s="44"/>
      <c r="EI234" s="44"/>
      <c r="EJ234" s="44"/>
      <c r="EK234" s="44"/>
      <c r="EL234" s="44"/>
      <c r="EM234" s="44"/>
      <c r="EN234" s="44"/>
      <c r="EO234" s="44"/>
      <c r="EP234" s="44"/>
      <c r="EQ234" s="44"/>
      <c r="ER234" s="44"/>
      <c r="ES234" s="44"/>
      <c r="ET234" s="44"/>
      <c r="EU234" s="44"/>
      <c r="EV234" s="44"/>
      <c r="EW234" s="44"/>
      <c r="EX234" s="44"/>
      <c r="EY234" s="44"/>
      <c r="EZ234" s="44"/>
      <c r="FA234" s="44"/>
      <c r="FB234" s="44"/>
      <c r="FC234" s="44"/>
      <c r="FD234" s="44"/>
      <c r="FE234" s="44"/>
      <c r="FF234" s="44"/>
      <c r="FG234" s="44"/>
      <c r="FH234" s="44"/>
      <c r="FI234" s="44"/>
      <c r="FJ234" s="44"/>
      <c r="FK234" s="44"/>
      <c r="FL234" s="44"/>
      <c r="FM234" s="44"/>
      <c r="FN234" s="44"/>
      <c r="FO234" s="44"/>
      <c r="FP234" s="44"/>
      <c r="FQ234" s="44"/>
      <c r="FR234" s="44"/>
      <c r="FS234" s="44"/>
      <c r="FT234" s="44"/>
      <c r="FU234" s="44"/>
      <c r="FV234" s="44"/>
      <c r="FW234" s="44"/>
      <c r="FX234" s="44"/>
      <c r="FY234" s="44"/>
      <c r="FZ234" s="44"/>
      <c r="GA234" s="44"/>
      <c r="GB234" s="44"/>
      <c r="GC234" s="44"/>
      <c r="GD234" s="44"/>
      <c r="GE234" s="44"/>
      <c r="GF234" s="44"/>
      <c r="GG234" s="44"/>
      <c r="GH234" s="44"/>
      <c r="GI234" s="44"/>
      <c r="GJ234" s="44"/>
      <c r="GK234" s="44"/>
      <c r="GL234" s="44"/>
      <c r="GM234" s="44"/>
      <c r="GN234" s="44"/>
      <c r="GO234" s="44"/>
      <c r="GP234" s="44"/>
      <c r="GQ234" s="44"/>
      <c r="GR234" s="44"/>
      <c r="GS234" s="44"/>
      <c r="GT234" s="44"/>
      <c r="GU234" s="44"/>
      <c r="GV234" s="44"/>
      <c r="GW234" s="44"/>
      <c r="GX234" s="44"/>
      <c r="GY234" s="44"/>
      <c r="GZ234" s="44"/>
      <c r="HA234" s="44"/>
      <c r="HB234" s="44"/>
      <c r="HC234" s="44"/>
      <c r="HD234" s="44"/>
      <c r="HE234" s="44"/>
      <c r="HF234" s="44"/>
      <c r="HG234" s="44"/>
      <c r="HH234" s="44"/>
      <c r="HI234" s="44"/>
      <c r="HJ234" s="44"/>
      <c r="HK234" s="44"/>
      <c r="HL234" s="44"/>
      <c r="HM234" s="44"/>
      <c r="HN234" s="44"/>
      <c r="HO234" s="44"/>
      <c r="HP234" s="44"/>
      <c r="HQ234" s="44"/>
      <c r="HR234" s="44"/>
      <c r="HS234" s="44"/>
      <c r="HT234" s="44"/>
      <c r="HU234" s="44"/>
      <c r="HV234" s="44"/>
      <c r="HW234" s="44"/>
      <c r="HX234" s="44"/>
      <c r="HY234" s="44"/>
      <c r="HZ234" s="44"/>
      <c r="IA234" s="44"/>
      <c r="IB234" s="44"/>
      <c r="IC234" s="44"/>
      <c r="ID234" s="44"/>
      <c r="IE234" s="44"/>
      <c r="IF234" s="44"/>
      <c r="IG234" s="44"/>
      <c r="IH234" s="44"/>
      <c r="II234" s="44"/>
      <c r="IJ234" s="44"/>
      <c r="IK234" s="44"/>
      <c r="IL234" s="44"/>
      <c r="IM234" s="44"/>
      <c r="IN234" s="44"/>
      <c r="IO234" s="44"/>
      <c r="IP234" s="44"/>
      <c r="IQ234" s="44"/>
      <c r="IR234" s="44"/>
      <c r="IS234" s="44"/>
      <c r="IT234" s="44"/>
      <c r="IU234" s="44"/>
      <c r="IV234" s="44"/>
      <c r="IW234" s="44"/>
      <c r="IX234" s="44"/>
      <c r="IY234" s="44"/>
      <c r="IZ234" s="44"/>
      <c r="JA234" s="44"/>
      <c r="JB234" s="44"/>
      <c r="JC234" s="44"/>
      <c r="JD234" s="44"/>
      <c r="JE234" s="44"/>
      <c r="JF234" s="44"/>
      <c r="JG234" s="44"/>
      <c r="JH234" s="44"/>
      <c r="JI234" s="44"/>
      <c r="JJ234" s="44"/>
      <c r="JK234" s="44"/>
      <c r="JL234" s="44"/>
      <c r="JM234" s="44"/>
      <c r="JN234" s="44"/>
      <c r="JO234" s="44"/>
      <c r="JP234" s="44"/>
      <c r="JQ234" s="44"/>
      <c r="JR234" s="44"/>
      <c r="JS234" s="44"/>
      <c r="JT234" s="44"/>
      <c r="JU234" s="44"/>
    </row>
    <row r="235" spans="1:281" s="45" customFormat="1" x14ac:dyDescent="0.25">
      <c r="A235" s="36"/>
      <c r="B235" s="37"/>
      <c r="C235" s="37"/>
      <c r="D235" s="37"/>
      <c r="E235" s="37"/>
      <c r="F235" s="37"/>
      <c r="G235" s="37"/>
      <c r="H235" s="40"/>
      <c r="I235" s="37"/>
      <c r="J235" s="38"/>
      <c r="K235" s="38"/>
      <c r="L235" s="39"/>
      <c r="M235" s="39"/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  <c r="AA235" s="44"/>
      <c r="AB235" s="44"/>
      <c r="AC235" s="44"/>
      <c r="AD235" s="44"/>
      <c r="AE235" s="44"/>
      <c r="AF235" s="44"/>
      <c r="AG235" s="44"/>
      <c r="AH235" s="44"/>
      <c r="AI235" s="44"/>
      <c r="AJ235" s="44"/>
      <c r="AK235" s="44"/>
      <c r="AL235" s="44"/>
      <c r="AM235" s="44"/>
      <c r="AN235" s="44"/>
      <c r="AO235" s="44"/>
      <c r="AP235" s="44"/>
      <c r="AQ235" s="44"/>
      <c r="AR235" s="44"/>
      <c r="AS235" s="44"/>
      <c r="AT235" s="44"/>
      <c r="AU235" s="44"/>
      <c r="AV235" s="44"/>
      <c r="AW235" s="44"/>
      <c r="AX235" s="44"/>
      <c r="AY235" s="44"/>
      <c r="AZ235" s="44"/>
      <c r="BA235" s="44"/>
      <c r="BB235" s="44"/>
      <c r="BC235" s="44"/>
      <c r="BD235" s="44"/>
      <c r="BE235" s="44"/>
      <c r="BF235" s="44"/>
      <c r="BG235" s="44"/>
      <c r="BH235" s="44"/>
      <c r="BI235" s="44"/>
      <c r="BJ235" s="44"/>
      <c r="BK235" s="44"/>
      <c r="BL235" s="44"/>
      <c r="BM235" s="44"/>
      <c r="BN235" s="44"/>
      <c r="BO235" s="44"/>
      <c r="BP235" s="44"/>
      <c r="BQ235" s="44"/>
      <c r="BR235" s="44"/>
      <c r="BS235" s="44"/>
      <c r="BT235" s="44"/>
      <c r="BU235" s="44"/>
      <c r="BV235" s="44"/>
      <c r="BW235" s="44"/>
      <c r="BX235" s="44"/>
      <c r="BY235" s="44"/>
      <c r="BZ235" s="44"/>
      <c r="CA235" s="44"/>
      <c r="CB235" s="44"/>
      <c r="CC235" s="44"/>
      <c r="CD235" s="44"/>
      <c r="CE235" s="44"/>
      <c r="CF235" s="44"/>
      <c r="CG235" s="44"/>
      <c r="CH235" s="44"/>
      <c r="CI235" s="44"/>
      <c r="CJ235" s="44"/>
      <c r="CK235" s="44"/>
      <c r="CL235" s="44"/>
      <c r="CM235" s="44"/>
      <c r="CN235" s="44"/>
      <c r="CO235" s="44"/>
      <c r="CP235" s="44"/>
      <c r="CQ235" s="44"/>
      <c r="CR235" s="44"/>
      <c r="CS235" s="44"/>
      <c r="CT235" s="44"/>
      <c r="CU235" s="44"/>
      <c r="CV235" s="44"/>
      <c r="CW235" s="44"/>
      <c r="CX235" s="44"/>
      <c r="CY235" s="44"/>
      <c r="CZ235" s="44"/>
      <c r="DA235" s="44"/>
      <c r="DB235" s="44"/>
      <c r="DC235" s="44"/>
      <c r="DD235" s="44"/>
      <c r="DE235" s="44"/>
      <c r="DF235" s="44"/>
      <c r="DG235" s="44"/>
      <c r="DH235" s="44"/>
      <c r="DI235" s="44"/>
      <c r="DJ235" s="44"/>
      <c r="DK235" s="44"/>
      <c r="DL235" s="44"/>
      <c r="DM235" s="44"/>
      <c r="DN235" s="44"/>
      <c r="DO235" s="44"/>
      <c r="DP235" s="44"/>
      <c r="DQ235" s="44"/>
      <c r="DR235" s="44"/>
      <c r="DS235" s="44"/>
      <c r="DT235" s="44"/>
      <c r="DU235" s="44"/>
      <c r="DV235" s="44"/>
      <c r="DW235" s="44"/>
      <c r="DX235" s="44"/>
      <c r="DY235" s="44"/>
      <c r="DZ235" s="44"/>
      <c r="EA235" s="44"/>
      <c r="EB235" s="44"/>
      <c r="EC235" s="44"/>
      <c r="ED235" s="44"/>
      <c r="EE235" s="44"/>
      <c r="EF235" s="44"/>
      <c r="EG235" s="44"/>
      <c r="EH235" s="44"/>
      <c r="EI235" s="44"/>
      <c r="EJ235" s="44"/>
      <c r="EK235" s="44"/>
      <c r="EL235" s="44"/>
      <c r="EM235" s="44"/>
      <c r="EN235" s="44"/>
      <c r="EO235" s="44"/>
      <c r="EP235" s="44"/>
      <c r="EQ235" s="44"/>
      <c r="ER235" s="44"/>
      <c r="ES235" s="44"/>
      <c r="ET235" s="44"/>
      <c r="EU235" s="44"/>
      <c r="EV235" s="44"/>
      <c r="EW235" s="44"/>
      <c r="EX235" s="44"/>
      <c r="EY235" s="44"/>
      <c r="EZ235" s="44"/>
      <c r="FA235" s="44"/>
      <c r="FB235" s="44"/>
      <c r="FC235" s="44"/>
      <c r="FD235" s="44"/>
      <c r="FE235" s="44"/>
      <c r="FF235" s="44"/>
      <c r="FG235" s="44"/>
      <c r="FH235" s="44"/>
      <c r="FI235" s="44"/>
      <c r="FJ235" s="44"/>
      <c r="FK235" s="44"/>
      <c r="FL235" s="44"/>
      <c r="FM235" s="44"/>
      <c r="FN235" s="44"/>
      <c r="FO235" s="44"/>
      <c r="FP235" s="44"/>
      <c r="FQ235" s="44"/>
      <c r="FR235" s="44"/>
      <c r="FS235" s="44"/>
      <c r="FT235" s="44"/>
      <c r="FU235" s="44"/>
      <c r="FV235" s="44"/>
      <c r="FW235" s="44"/>
      <c r="FX235" s="44"/>
      <c r="FY235" s="44"/>
      <c r="FZ235" s="44"/>
      <c r="GA235" s="44"/>
      <c r="GB235" s="44"/>
      <c r="GC235" s="44"/>
      <c r="GD235" s="44"/>
      <c r="GE235" s="44"/>
      <c r="GF235" s="44"/>
      <c r="GG235" s="44"/>
      <c r="GH235" s="44"/>
      <c r="GI235" s="44"/>
      <c r="GJ235" s="44"/>
      <c r="GK235" s="44"/>
      <c r="GL235" s="44"/>
      <c r="GM235" s="44"/>
      <c r="GN235" s="44"/>
      <c r="GO235" s="44"/>
      <c r="GP235" s="44"/>
      <c r="GQ235" s="44"/>
      <c r="GR235" s="44"/>
      <c r="GS235" s="44"/>
      <c r="GT235" s="44"/>
      <c r="GU235" s="44"/>
      <c r="GV235" s="44"/>
      <c r="GW235" s="44"/>
      <c r="GX235" s="44"/>
      <c r="GY235" s="44"/>
      <c r="GZ235" s="44"/>
      <c r="HA235" s="44"/>
      <c r="HB235" s="44"/>
      <c r="HC235" s="44"/>
      <c r="HD235" s="44"/>
      <c r="HE235" s="44"/>
      <c r="HF235" s="44"/>
      <c r="HG235" s="44"/>
      <c r="HH235" s="44"/>
      <c r="HI235" s="44"/>
      <c r="HJ235" s="44"/>
      <c r="HK235" s="44"/>
      <c r="HL235" s="44"/>
      <c r="HM235" s="44"/>
      <c r="HN235" s="44"/>
      <c r="HO235" s="44"/>
      <c r="HP235" s="44"/>
      <c r="HQ235" s="44"/>
      <c r="HR235" s="44"/>
      <c r="HS235" s="44"/>
      <c r="HT235" s="44"/>
      <c r="HU235" s="44"/>
      <c r="HV235" s="44"/>
      <c r="HW235" s="44"/>
      <c r="HX235" s="44"/>
      <c r="HY235" s="44"/>
      <c r="HZ235" s="44"/>
      <c r="IA235" s="44"/>
      <c r="IB235" s="44"/>
      <c r="IC235" s="44"/>
      <c r="ID235" s="44"/>
      <c r="IE235" s="44"/>
      <c r="IF235" s="44"/>
      <c r="IG235" s="44"/>
      <c r="IH235" s="44"/>
      <c r="II235" s="44"/>
      <c r="IJ235" s="44"/>
      <c r="IK235" s="44"/>
      <c r="IL235" s="44"/>
      <c r="IM235" s="44"/>
      <c r="IN235" s="44"/>
      <c r="IO235" s="44"/>
      <c r="IP235" s="44"/>
      <c r="IQ235" s="44"/>
      <c r="IR235" s="44"/>
      <c r="IS235" s="44"/>
      <c r="IT235" s="44"/>
      <c r="IU235" s="44"/>
      <c r="IV235" s="44"/>
      <c r="IW235" s="44"/>
      <c r="IX235" s="44"/>
      <c r="IY235" s="44"/>
      <c r="IZ235" s="44"/>
      <c r="JA235" s="44"/>
      <c r="JB235" s="44"/>
      <c r="JC235" s="44"/>
      <c r="JD235" s="44"/>
      <c r="JE235" s="44"/>
      <c r="JF235" s="44"/>
      <c r="JG235" s="44"/>
      <c r="JH235" s="44"/>
      <c r="JI235" s="44"/>
      <c r="JJ235" s="44"/>
      <c r="JK235" s="44"/>
      <c r="JL235" s="44"/>
      <c r="JM235" s="44"/>
      <c r="JN235" s="44"/>
      <c r="JO235" s="44"/>
      <c r="JP235" s="44"/>
      <c r="JQ235" s="44"/>
      <c r="JR235" s="44"/>
      <c r="JS235" s="44"/>
      <c r="JT235" s="44"/>
      <c r="JU235" s="44"/>
    </row>
    <row r="236" spans="1:281" s="45" customFormat="1" x14ac:dyDescent="0.25">
      <c r="A236" s="36"/>
      <c r="B236" s="37"/>
      <c r="C236" s="37"/>
      <c r="D236" s="37"/>
      <c r="E236" s="37"/>
      <c r="F236" s="37"/>
      <c r="G236" s="37"/>
      <c r="H236" s="40"/>
      <c r="I236" s="37"/>
      <c r="J236" s="38"/>
      <c r="K236" s="38"/>
      <c r="L236" s="39"/>
      <c r="M236" s="39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  <c r="AA236" s="44"/>
      <c r="AB236" s="44"/>
      <c r="AC236" s="44"/>
      <c r="AD236" s="44"/>
      <c r="AE236" s="44"/>
      <c r="AF236" s="44"/>
      <c r="AG236" s="44"/>
      <c r="AH236" s="44"/>
      <c r="AI236" s="44"/>
      <c r="AJ236" s="44"/>
      <c r="AK236" s="44"/>
      <c r="AL236" s="44"/>
      <c r="AM236" s="44"/>
      <c r="AN236" s="44"/>
      <c r="AO236" s="44"/>
      <c r="AP236" s="44"/>
      <c r="AQ236" s="44"/>
      <c r="AR236" s="44"/>
      <c r="AS236" s="44"/>
      <c r="AT236" s="44"/>
      <c r="AU236" s="44"/>
      <c r="AV236" s="44"/>
      <c r="AW236" s="44"/>
      <c r="AX236" s="44"/>
      <c r="AY236" s="44"/>
      <c r="AZ236" s="44"/>
      <c r="BA236" s="44"/>
      <c r="BB236" s="44"/>
      <c r="BC236" s="44"/>
      <c r="BD236" s="44"/>
      <c r="BE236" s="44"/>
      <c r="BF236" s="44"/>
      <c r="BG236" s="44"/>
      <c r="BH236" s="44"/>
      <c r="BI236" s="44"/>
      <c r="BJ236" s="44"/>
      <c r="BK236" s="44"/>
      <c r="BL236" s="44"/>
      <c r="BM236" s="44"/>
      <c r="BN236" s="44"/>
      <c r="BO236" s="44"/>
      <c r="BP236" s="44"/>
      <c r="BQ236" s="44"/>
      <c r="BR236" s="44"/>
      <c r="BS236" s="44"/>
      <c r="BT236" s="44"/>
      <c r="BU236" s="44"/>
      <c r="BV236" s="44"/>
      <c r="BW236" s="44"/>
      <c r="BX236" s="44"/>
      <c r="BY236" s="44"/>
      <c r="BZ236" s="44"/>
      <c r="CA236" s="44"/>
      <c r="CB236" s="44"/>
      <c r="CC236" s="44"/>
      <c r="CD236" s="44"/>
      <c r="CE236" s="44"/>
      <c r="CF236" s="44"/>
      <c r="CG236" s="44"/>
      <c r="CH236" s="44"/>
      <c r="CI236" s="44"/>
      <c r="CJ236" s="44"/>
      <c r="CK236" s="44"/>
      <c r="CL236" s="44"/>
      <c r="CM236" s="44"/>
      <c r="CN236" s="44"/>
      <c r="CO236" s="44"/>
      <c r="CP236" s="44"/>
      <c r="CQ236" s="44"/>
      <c r="CR236" s="44"/>
      <c r="CS236" s="44"/>
      <c r="CT236" s="44"/>
      <c r="CU236" s="44"/>
      <c r="CV236" s="44"/>
      <c r="CW236" s="44"/>
      <c r="CX236" s="44"/>
      <c r="CY236" s="44"/>
      <c r="CZ236" s="44"/>
      <c r="DA236" s="44"/>
      <c r="DB236" s="44"/>
      <c r="DC236" s="44"/>
      <c r="DD236" s="44"/>
      <c r="DE236" s="44"/>
      <c r="DF236" s="44"/>
      <c r="DG236" s="44"/>
      <c r="DH236" s="44"/>
      <c r="DI236" s="44"/>
      <c r="DJ236" s="44"/>
      <c r="DK236" s="44"/>
      <c r="DL236" s="44"/>
      <c r="DM236" s="44"/>
      <c r="DN236" s="44"/>
      <c r="DO236" s="44"/>
      <c r="DP236" s="44"/>
      <c r="DQ236" s="44"/>
      <c r="DR236" s="44"/>
      <c r="DS236" s="44"/>
      <c r="DT236" s="44"/>
      <c r="DU236" s="44"/>
      <c r="DV236" s="44"/>
      <c r="DW236" s="44"/>
      <c r="DX236" s="44"/>
      <c r="DY236" s="44"/>
      <c r="DZ236" s="44"/>
      <c r="EA236" s="44"/>
      <c r="EB236" s="44"/>
      <c r="EC236" s="44"/>
      <c r="ED236" s="44"/>
      <c r="EE236" s="44"/>
      <c r="EF236" s="44"/>
      <c r="EG236" s="44"/>
      <c r="EH236" s="44"/>
      <c r="EI236" s="44"/>
      <c r="EJ236" s="44"/>
      <c r="EK236" s="44"/>
      <c r="EL236" s="44"/>
      <c r="EM236" s="44"/>
      <c r="EN236" s="44"/>
      <c r="EO236" s="44"/>
      <c r="EP236" s="44"/>
      <c r="EQ236" s="44"/>
      <c r="ER236" s="44"/>
      <c r="ES236" s="44"/>
      <c r="ET236" s="44"/>
      <c r="EU236" s="44"/>
      <c r="EV236" s="44"/>
      <c r="EW236" s="44"/>
      <c r="EX236" s="44"/>
      <c r="EY236" s="44"/>
      <c r="EZ236" s="44"/>
      <c r="FA236" s="44"/>
      <c r="FB236" s="44"/>
      <c r="FC236" s="44"/>
      <c r="FD236" s="44"/>
      <c r="FE236" s="44"/>
      <c r="FF236" s="44"/>
      <c r="FG236" s="44"/>
      <c r="FH236" s="44"/>
      <c r="FI236" s="44"/>
      <c r="FJ236" s="44"/>
      <c r="FK236" s="44"/>
      <c r="FL236" s="44"/>
      <c r="FM236" s="44"/>
      <c r="FN236" s="44"/>
      <c r="FO236" s="44"/>
      <c r="FP236" s="44"/>
      <c r="FQ236" s="44"/>
      <c r="FR236" s="44"/>
      <c r="FS236" s="44"/>
      <c r="FT236" s="44"/>
      <c r="FU236" s="44"/>
      <c r="FV236" s="44"/>
      <c r="FW236" s="44"/>
      <c r="FX236" s="44"/>
      <c r="FY236" s="44"/>
      <c r="FZ236" s="44"/>
      <c r="GA236" s="44"/>
      <c r="GB236" s="44"/>
      <c r="GC236" s="44"/>
      <c r="GD236" s="44"/>
      <c r="GE236" s="44"/>
      <c r="GF236" s="44"/>
      <c r="GG236" s="44"/>
      <c r="GH236" s="44"/>
      <c r="GI236" s="44"/>
      <c r="GJ236" s="44"/>
      <c r="GK236" s="44"/>
      <c r="GL236" s="44"/>
      <c r="GM236" s="44"/>
      <c r="GN236" s="44"/>
      <c r="GO236" s="44"/>
      <c r="GP236" s="44"/>
      <c r="GQ236" s="44"/>
      <c r="GR236" s="44"/>
      <c r="GS236" s="44"/>
      <c r="GT236" s="44"/>
      <c r="GU236" s="44"/>
      <c r="GV236" s="44"/>
      <c r="GW236" s="44"/>
      <c r="GX236" s="44"/>
      <c r="GY236" s="44"/>
      <c r="GZ236" s="44"/>
      <c r="HA236" s="44"/>
      <c r="HB236" s="44"/>
      <c r="HC236" s="44"/>
      <c r="HD236" s="44"/>
      <c r="HE236" s="44"/>
      <c r="HF236" s="44"/>
      <c r="HG236" s="44"/>
      <c r="HH236" s="44"/>
      <c r="HI236" s="44"/>
      <c r="HJ236" s="44"/>
      <c r="HK236" s="44"/>
      <c r="HL236" s="44"/>
      <c r="HM236" s="44"/>
      <c r="HN236" s="44"/>
      <c r="HO236" s="44"/>
      <c r="HP236" s="44"/>
      <c r="HQ236" s="44"/>
      <c r="HR236" s="44"/>
      <c r="HS236" s="44"/>
      <c r="HT236" s="44"/>
      <c r="HU236" s="44"/>
      <c r="HV236" s="44"/>
      <c r="HW236" s="44"/>
      <c r="HX236" s="44"/>
      <c r="HY236" s="44"/>
      <c r="HZ236" s="44"/>
      <c r="IA236" s="44"/>
      <c r="IB236" s="44"/>
      <c r="IC236" s="44"/>
      <c r="ID236" s="44"/>
      <c r="IE236" s="44"/>
      <c r="IF236" s="44"/>
      <c r="IG236" s="44"/>
      <c r="IH236" s="44"/>
      <c r="II236" s="44"/>
      <c r="IJ236" s="44"/>
      <c r="IK236" s="44"/>
      <c r="IL236" s="44"/>
      <c r="IM236" s="44"/>
      <c r="IN236" s="44"/>
      <c r="IO236" s="44"/>
      <c r="IP236" s="44"/>
      <c r="IQ236" s="44"/>
      <c r="IR236" s="44"/>
      <c r="IS236" s="44"/>
      <c r="IT236" s="44"/>
      <c r="IU236" s="44"/>
      <c r="IV236" s="44"/>
      <c r="IW236" s="44"/>
      <c r="IX236" s="44"/>
      <c r="IY236" s="44"/>
      <c r="IZ236" s="44"/>
      <c r="JA236" s="44"/>
      <c r="JB236" s="44"/>
      <c r="JC236" s="44"/>
      <c r="JD236" s="44"/>
      <c r="JE236" s="44"/>
      <c r="JF236" s="44"/>
      <c r="JG236" s="44"/>
      <c r="JH236" s="44"/>
      <c r="JI236" s="44"/>
      <c r="JJ236" s="44"/>
      <c r="JK236" s="44"/>
      <c r="JL236" s="44"/>
      <c r="JM236" s="44"/>
      <c r="JN236" s="44"/>
      <c r="JO236" s="44"/>
      <c r="JP236" s="44"/>
      <c r="JQ236" s="44"/>
      <c r="JR236" s="44"/>
      <c r="JS236" s="44"/>
      <c r="JT236" s="44"/>
      <c r="JU236" s="44"/>
    </row>
    <row r="237" spans="1:281" s="45" customFormat="1" x14ac:dyDescent="0.25">
      <c r="A237" s="36"/>
      <c r="B237" s="37"/>
      <c r="C237" s="37"/>
      <c r="D237" s="37"/>
      <c r="E237" s="37"/>
      <c r="F237" s="37"/>
      <c r="G237" s="37"/>
      <c r="H237" s="40"/>
      <c r="I237" s="37"/>
      <c r="J237" s="38"/>
      <c r="K237" s="38"/>
      <c r="L237" s="39"/>
      <c r="M237" s="39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  <c r="AA237" s="44"/>
      <c r="AB237" s="44"/>
      <c r="AC237" s="44"/>
      <c r="AD237" s="44"/>
      <c r="AE237" s="44"/>
      <c r="AF237" s="44"/>
      <c r="AG237" s="44"/>
      <c r="AH237" s="44"/>
      <c r="AI237" s="44"/>
      <c r="AJ237" s="44"/>
      <c r="AK237" s="44"/>
      <c r="AL237" s="44"/>
      <c r="AM237" s="44"/>
      <c r="AN237" s="44"/>
      <c r="AO237" s="44"/>
      <c r="AP237" s="44"/>
      <c r="AQ237" s="44"/>
      <c r="AR237" s="44"/>
      <c r="AS237" s="44"/>
      <c r="AT237" s="44"/>
      <c r="AU237" s="44"/>
      <c r="AV237" s="44"/>
      <c r="AW237" s="44"/>
      <c r="AX237" s="44"/>
      <c r="AY237" s="44"/>
      <c r="AZ237" s="44"/>
      <c r="BA237" s="44"/>
      <c r="BB237" s="44"/>
      <c r="BC237" s="44"/>
      <c r="BD237" s="44"/>
      <c r="BE237" s="44"/>
      <c r="BF237" s="44"/>
      <c r="BG237" s="44"/>
      <c r="BH237" s="44"/>
      <c r="BI237" s="44"/>
      <c r="BJ237" s="44"/>
      <c r="BK237" s="44"/>
      <c r="BL237" s="44"/>
      <c r="BM237" s="44"/>
      <c r="BN237" s="44"/>
      <c r="BO237" s="44"/>
      <c r="BP237" s="44"/>
      <c r="BQ237" s="44"/>
      <c r="BR237" s="44"/>
      <c r="BS237" s="44"/>
      <c r="BT237" s="44"/>
      <c r="BU237" s="44"/>
      <c r="BV237" s="44"/>
      <c r="BW237" s="44"/>
      <c r="BX237" s="44"/>
      <c r="BY237" s="44"/>
      <c r="BZ237" s="44"/>
      <c r="CA237" s="44"/>
      <c r="CB237" s="44"/>
      <c r="CC237" s="44"/>
      <c r="CD237" s="44"/>
      <c r="CE237" s="44"/>
      <c r="CF237" s="44"/>
      <c r="CG237" s="44"/>
      <c r="CH237" s="44"/>
      <c r="CI237" s="44"/>
      <c r="CJ237" s="44"/>
      <c r="CK237" s="44"/>
      <c r="CL237" s="44"/>
      <c r="CM237" s="44"/>
      <c r="CN237" s="44"/>
      <c r="CO237" s="44"/>
      <c r="CP237" s="44"/>
      <c r="CQ237" s="44"/>
      <c r="CR237" s="44"/>
      <c r="CS237" s="44"/>
      <c r="CT237" s="44"/>
      <c r="CU237" s="44"/>
      <c r="CV237" s="44"/>
      <c r="CW237" s="44"/>
      <c r="CX237" s="44"/>
      <c r="CY237" s="44"/>
      <c r="CZ237" s="44"/>
      <c r="DA237" s="44"/>
      <c r="DB237" s="44"/>
      <c r="DC237" s="44"/>
      <c r="DD237" s="44"/>
      <c r="DE237" s="44"/>
      <c r="DF237" s="44"/>
      <c r="DG237" s="44"/>
      <c r="DH237" s="44"/>
      <c r="DI237" s="44"/>
      <c r="DJ237" s="44"/>
      <c r="DK237" s="44"/>
      <c r="DL237" s="44"/>
      <c r="DM237" s="44"/>
      <c r="DN237" s="44"/>
      <c r="DO237" s="44"/>
      <c r="DP237" s="44"/>
      <c r="DQ237" s="44"/>
      <c r="DR237" s="44"/>
      <c r="DS237" s="44"/>
      <c r="DT237" s="44"/>
      <c r="DU237" s="44"/>
      <c r="DV237" s="44"/>
      <c r="DW237" s="44"/>
      <c r="DX237" s="44"/>
      <c r="DY237" s="44"/>
      <c r="DZ237" s="44"/>
      <c r="EA237" s="44"/>
      <c r="EB237" s="44"/>
      <c r="EC237" s="44"/>
      <c r="ED237" s="44"/>
      <c r="EE237" s="44"/>
      <c r="EF237" s="44"/>
      <c r="EG237" s="44"/>
      <c r="EH237" s="44"/>
      <c r="EI237" s="44"/>
      <c r="EJ237" s="44"/>
      <c r="EK237" s="44"/>
      <c r="EL237" s="44"/>
      <c r="EM237" s="44"/>
      <c r="EN237" s="44"/>
      <c r="EO237" s="44"/>
      <c r="EP237" s="44"/>
      <c r="EQ237" s="44"/>
      <c r="ER237" s="44"/>
      <c r="ES237" s="44"/>
      <c r="ET237" s="44"/>
      <c r="EU237" s="44"/>
      <c r="EV237" s="44"/>
      <c r="EW237" s="44"/>
      <c r="EX237" s="44"/>
      <c r="EY237" s="44"/>
      <c r="EZ237" s="44"/>
      <c r="FA237" s="44"/>
      <c r="FB237" s="44"/>
      <c r="FC237" s="44"/>
      <c r="FD237" s="44"/>
      <c r="FE237" s="44"/>
      <c r="FF237" s="44"/>
      <c r="FG237" s="44"/>
      <c r="FH237" s="44"/>
      <c r="FI237" s="44"/>
      <c r="FJ237" s="44"/>
      <c r="FK237" s="44"/>
      <c r="FL237" s="44"/>
      <c r="FM237" s="44"/>
      <c r="FN237" s="44"/>
      <c r="FO237" s="44"/>
      <c r="FP237" s="44"/>
      <c r="FQ237" s="44"/>
      <c r="FR237" s="44"/>
      <c r="FS237" s="44"/>
      <c r="FT237" s="44"/>
      <c r="FU237" s="44"/>
      <c r="FV237" s="44"/>
      <c r="FW237" s="44"/>
      <c r="FX237" s="44"/>
      <c r="FY237" s="44"/>
      <c r="FZ237" s="44"/>
      <c r="GA237" s="44"/>
      <c r="GB237" s="44"/>
      <c r="GC237" s="44"/>
      <c r="GD237" s="44"/>
      <c r="GE237" s="44"/>
      <c r="GF237" s="44"/>
      <c r="GG237" s="44"/>
      <c r="GH237" s="44"/>
      <c r="GI237" s="44"/>
      <c r="GJ237" s="44"/>
      <c r="GK237" s="44"/>
      <c r="GL237" s="44"/>
      <c r="GM237" s="44"/>
      <c r="GN237" s="44"/>
      <c r="GO237" s="44"/>
      <c r="GP237" s="44"/>
      <c r="GQ237" s="44"/>
      <c r="GR237" s="44"/>
      <c r="GS237" s="44"/>
      <c r="GT237" s="44"/>
      <c r="GU237" s="44"/>
      <c r="GV237" s="44"/>
      <c r="GW237" s="44"/>
      <c r="GX237" s="44"/>
      <c r="GY237" s="44"/>
      <c r="GZ237" s="44"/>
      <c r="HA237" s="44"/>
      <c r="HB237" s="44"/>
      <c r="HC237" s="44"/>
      <c r="HD237" s="44"/>
      <c r="HE237" s="44"/>
      <c r="HF237" s="44"/>
      <c r="HG237" s="44"/>
      <c r="HH237" s="44"/>
      <c r="HI237" s="44"/>
      <c r="HJ237" s="44"/>
      <c r="HK237" s="44"/>
      <c r="HL237" s="44"/>
      <c r="HM237" s="44"/>
      <c r="HN237" s="44"/>
      <c r="HO237" s="44"/>
      <c r="HP237" s="44"/>
      <c r="HQ237" s="44"/>
      <c r="HR237" s="44"/>
      <c r="HS237" s="44"/>
      <c r="HT237" s="44"/>
      <c r="HU237" s="44"/>
      <c r="HV237" s="44"/>
      <c r="HW237" s="44"/>
      <c r="HX237" s="44"/>
      <c r="HY237" s="44"/>
      <c r="HZ237" s="44"/>
      <c r="IA237" s="44"/>
      <c r="IB237" s="44"/>
      <c r="IC237" s="44"/>
      <c r="ID237" s="44"/>
      <c r="IE237" s="44"/>
      <c r="IF237" s="44"/>
      <c r="IG237" s="44"/>
      <c r="IH237" s="44"/>
      <c r="II237" s="44"/>
      <c r="IJ237" s="44"/>
      <c r="IK237" s="44"/>
      <c r="IL237" s="44"/>
      <c r="IM237" s="44"/>
      <c r="IN237" s="44"/>
      <c r="IO237" s="44"/>
      <c r="IP237" s="44"/>
      <c r="IQ237" s="44"/>
      <c r="IR237" s="44"/>
      <c r="IS237" s="44"/>
      <c r="IT237" s="44"/>
      <c r="IU237" s="44"/>
      <c r="IV237" s="44"/>
      <c r="IW237" s="44"/>
      <c r="IX237" s="44"/>
      <c r="IY237" s="44"/>
      <c r="IZ237" s="44"/>
      <c r="JA237" s="44"/>
      <c r="JB237" s="44"/>
      <c r="JC237" s="44"/>
      <c r="JD237" s="44"/>
      <c r="JE237" s="44"/>
      <c r="JF237" s="44"/>
      <c r="JG237" s="44"/>
      <c r="JH237" s="44"/>
      <c r="JI237" s="44"/>
      <c r="JJ237" s="44"/>
      <c r="JK237" s="44"/>
      <c r="JL237" s="44"/>
      <c r="JM237" s="44"/>
      <c r="JN237" s="44"/>
      <c r="JO237" s="44"/>
      <c r="JP237" s="44"/>
      <c r="JQ237" s="44"/>
      <c r="JR237" s="44"/>
      <c r="JS237" s="44"/>
      <c r="JT237" s="44"/>
      <c r="JU237" s="44"/>
    </row>
    <row r="238" spans="1:281" s="45" customFormat="1" x14ac:dyDescent="0.25">
      <c r="A238" s="36"/>
      <c r="B238" s="37"/>
      <c r="C238" s="37"/>
      <c r="D238" s="37"/>
      <c r="E238" s="37"/>
      <c r="F238" s="37"/>
      <c r="G238" s="37"/>
      <c r="H238" s="40"/>
      <c r="I238" s="37"/>
      <c r="J238" s="38"/>
      <c r="K238" s="38"/>
      <c r="L238" s="39"/>
      <c r="M238" s="39"/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  <c r="AA238" s="44"/>
      <c r="AB238" s="44"/>
      <c r="AC238" s="44"/>
      <c r="AD238" s="44"/>
      <c r="AE238" s="44"/>
      <c r="AF238" s="44"/>
      <c r="AG238" s="44"/>
      <c r="AH238" s="44"/>
      <c r="AI238" s="44"/>
      <c r="AJ238" s="44"/>
      <c r="AK238" s="44"/>
      <c r="AL238" s="44"/>
      <c r="AM238" s="44"/>
      <c r="AN238" s="44"/>
      <c r="AO238" s="44"/>
      <c r="AP238" s="44"/>
      <c r="AQ238" s="44"/>
      <c r="AR238" s="44"/>
      <c r="AS238" s="44"/>
      <c r="AT238" s="44"/>
      <c r="AU238" s="44"/>
      <c r="AV238" s="44"/>
      <c r="AW238" s="44"/>
      <c r="AX238" s="44"/>
      <c r="AY238" s="44"/>
      <c r="AZ238" s="44"/>
      <c r="BA238" s="44"/>
      <c r="BB238" s="44"/>
      <c r="BC238" s="44"/>
      <c r="BD238" s="44"/>
      <c r="BE238" s="44"/>
      <c r="BF238" s="44"/>
      <c r="BG238" s="44"/>
      <c r="BH238" s="44"/>
      <c r="BI238" s="44"/>
      <c r="BJ238" s="44"/>
      <c r="BK238" s="44"/>
      <c r="BL238" s="44"/>
      <c r="BM238" s="44"/>
      <c r="BN238" s="44"/>
      <c r="BO238" s="44"/>
      <c r="BP238" s="44"/>
      <c r="BQ238" s="44"/>
      <c r="BR238" s="44"/>
      <c r="BS238" s="44"/>
      <c r="BT238" s="44"/>
      <c r="BU238" s="44"/>
      <c r="BV238" s="44"/>
      <c r="BW238" s="44"/>
      <c r="BX238" s="44"/>
      <c r="BY238" s="44"/>
      <c r="BZ238" s="44"/>
      <c r="CA238" s="44"/>
      <c r="CB238" s="44"/>
      <c r="CC238" s="44"/>
      <c r="CD238" s="44"/>
      <c r="CE238" s="44"/>
      <c r="CF238" s="44"/>
      <c r="CG238" s="44"/>
      <c r="CH238" s="44"/>
      <c r="CI238" s="44"/>
      <c r="CJ238" s="44"/>
      <c r="CK238" s="44"/>
      <c r="CL238" s="44"/>
      <c r="CM238" s="44"/>
      <c r="CN238" s="44"/>
      <c r="CO238" s="44"/>
      <c r="CP238" s="44"/>
      <c r="CQ238" s="44"/>
      <c r="CR238" s="44"/>
      <c r="CS238" s="44"/>
      <c r="CT238" s="44"/>
      <c r="CU238" s="44"/>
      <c r="CV238" s="44"/>
      <c r="CW238" s="44"/>
      <c r="CX238" s="44"/>
      <c r="CY238" s="44"/>
      <c r="CZ238" s="44"/>
      <c r="DA238" s="44"/>
      <c r="DB238" s="44"/>
      <c r="DC238" s="44"/>
      <c r="DD238" s="44"/>
      <c r="DE238" s="44"/>
      <c r="DF238" s="44"/>
      <c r="DG238" s="44"/>
      <c r="DH238" s="44"/>
      <c r="DI238" s="44"/>
      <c r="DJ238" s="44"/>
      <c r="DK238" s="44"/>
      <c r="DL238" s="44"/>
      <c r="DM238" s="44"/>
      <c r="DN238" s="44"/>
      <c r="DO238" s="44"/>
      <c r="DP238" s="44"/>
      <c r="DQ238" s="44"/>
      <c r="DR238" s="44"/>
      <c r="DS238" s="44"/>
      <c r="DT238" s="44"/>
      <c r="DU238" s="44"/>
      <c r="DV238" s="44"/>
      <c r="DW238" s="44"/>
      <c r="DX238" s="44"/>
      <c r="DY238" s="44"/>
      <c r="DZ238" s="44"/>
      <c r="EA238" s="44"/>
      <c r="EB238" s="44"/>
      <c r="EC238" s="44"/>
      <c r="ED238" s="44"/>
      <c r="EE238" s="44"/>
      <c r="EF238" s="44"/>
      <c r="EG238" s="44"/>
      <c r="EH238" s="44"/>
      <c r="EI238" s="44"/>
      <c r="EJ238" s="44"/>
      <c r="EK238" s="44"/>
      <c r="EL238" s="44"/>
      <c r="EM238" s="44"/>
      <c r="EN238" s="44"/>
      <c r="EO238" s="44"/>
      <c r="EP238" s="44"/>
      <c r="EQ238" s="44"/>
      <c r="ER238" s="44"/>
      <c r="ES238" s="44"/>
      <c r="ET238" s="44"/>
      <c r="EU238" s="44"/>
      <c r="EV238" s="44"/>
      <c r="EW238" s="44"/>
      <c r="EX238" s="44"/>
      <c r="EY238" s="44"/>
      <c r="EZ238" s="44"/>
      <c r="FA238" s="44"/>
      <c r="FB238" s="44"/>
      <c r="FC238" s="44"/>
      <c r="FD238" s="44"/>
      <c r="FE238" s="44"/>
      <c r="FF238" s="44"/>
      <c r="FG238" s="44"/>
      <c r="FH238" s="44"/>
      <c r="FI238" s="44"/>
      <c r="FJ238" s="44"/>
      <c r="FK238" s="44"/>
      <c r="FL238" s="44"/>
      <c r="FM238" s="44"/>
      <c r="FN238" s="44"/>
      <c r="FO238" s="44"/>
      <c r="FP238" s="44"/>
      <c r="FQ238" s="44"/>
      <c r="FR238" s="44"/>
      <c r="FS238" s="44"/>
      <c r="FT238" s="44"/>
      <c r="FU238" s="44"/>
      <c r="FV238" s="44"/>
      <c r="FW238" s="44"/>
      <c r="FX238" s="44"/>
      <c r="FY238" s="44"/>
      <c r="FZ238" s="44"/>
      <c r="GA238" s="44"/>
      <c r="GB238" s="44"/>
      <c r="GC238" s="44"/>
      <c r="GD238" s="44"/>
      <c r="GE238" s="44"/>
      <c r="GF238" s="44"/>
      <c r="GG238" s="44"/>
      <c r="GH238" s="44"/>
      <c r="GI238" s="44"/>
      <c r="GJ238" s="44"/>
      <c r="GK238" s="44"/>
      <c r="GL238" s="44"/>
      <c r="GM238" s="44"/>
      <c r="GN238" s="44"/>
      <c r="GO238" s="44"/>
      <c r="GP238" s="44"/>
      <c r="GQ238" s="44"/>
      <c r="GR238" s="44"/>
      <c r="GS238" s="44"/>
      <c r="GT238" s="44"/>
      <c r="GU238" s="44"/>
      <c r="GV238" s="44"/>
      <c r="GW238" s="44"/>
      <c r="GX238" s="44"/>
      <c r="GY238" s="44"/>
      <c r="GZ238" s="44"/>
      <c r="HA238" s="44"/>
      <c r="HB238" s="44"/>
      <c r="HC238" s="44"/>
      <c r="HD238" s="44"/>
      <c r="HE238" s="44"/>
      <c r="HF238" s="44"/>
      <c r="HG238" s="44"/>
      <c r="HH238" s="44"/>
      <c r="HI238" s="44"/>
      <c r="HJ238" s="44"/>
      <c r="HK238" s="44"/>
      <c r="HL238" s="44"/>
      <c r="HM238" s="44"/>
      <c r="HN238" s="44"/>
      <c r="HO238" s="44"/>
      <c r="HP238" s="44"/>
      <c r="HQ238" s="44"/>
      <c r="HR238" s="44"/>
      <c r="HS238" s="44"/>
      <c r="HT238" s="44"/>
      <c r="HU238" s="44"/>
      <c r="HV238" s="44"/>
      <c r="HW238" s="44"/>
      <c r="HX238" s="44"/>
      <c r="HY238" s="44"/>
      <c r="HZ238" s="44"/>
      <c r="IA238" s="44"/>
      <c r="IB238" s="44"/>
      <c r="IC238" s="44"/>
      <c r="ID238" s="44"/>
      <c r="IE238" s="44"/>
      <c r="IF238" s="44"/>
      <c r="IG238" s="44"/>
      <c r="IH238" s="44"/>
      <c r="II238" s="44"/>
      <c r="IJ238" s="44"/>
      <c r="IK238" s="44"/>
      <c r="IL238" s="44"/>
      <c r="IM238" s="44"/>
      <c r="IN238" s="44"/>
      <c r="IO238" s="44"/>
      <c r="IP238" s="44"/>
      <c r="IQ238" s="44"/>
      <c r="IR238" s="44"/>
      <c r="IS238" s="44"/>
      <c r="IT238" s="44"/>
      <c r="IU238" s="44"/>
      <c r="IV238" s="44"/>
      <c r="IW238" s="44"/>
      <c r="IX238" s="44"/>
      <c r="IY238" s="44"/>
      <c r="IZ238" s="44"/>
      <c r="JA238" s="44"/>
      <c r="JB238" s="44"/>
      <c r="JC238" s="44"/>
      <c r="JD238" s="44"/>
      <c r="JE238" s="44"/>
      <c r="JF238" s="44"/>
      <c r="JG238" s="44"/>
      <c r="JH238" s="44"/>
      <c r="JI238" s="44"/>
      <c r="JJ238" s="44"/>
      <c r="JK238" s="44"/>
      <c r="JL238" s="44"/>
      <c r="JM238" s="44"/>
      <c r="JN238" s="44"/>
      <c r="JO238" s="44"/>
      <c r="JP238" s="44"/>
      <c r="JQ238" s="44"/>
      <c r="JR238" s="44"/>
      <c r="JS238" s="44"/>
      <c r="JT238" s="44"/>
      <c r="JU238" s="44"/>
    </row>
    <row r="239" spans="1:281" s="45" customFormat="1" x14ac:dyDescent="0.25">
      <c r="A239" s="36"/>
      <c r="B239" s="37"/>
      <c r="C239" s="37"/>
      <c r="D239" s="37"/>
      <c r="E239" s="37"/>
      <c r="F239" s="37"/>
      <c r="G239" s="37"/>
      <c r="H239" s="40"/>
      <c r="I239" s="37"/>
      <c r="J239" s="38"/>
      <c r="K239" s="38"/>
      <c r="L239" s="39"/>
      <c r="M239" s="39"/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  <c r="AA239" s="44"/>
      <c r="AB239" s="44"/>
      <c r="AC239" s="44"/>
      <c r="AD239" s="44"/>
      <c r="AE239" s="44"/>
      <c r="AF239" s="44"/>
      <c r="AG239" s="44"/>
      <c r="AH239" s="44"/>
      <c r="AI239" s="44"/>
      <c r="AJ239" s="44"/>
      <c r="AK239" s="44"/>
      <c r="AL239" s="44"/>
      <c r="AM239" s="44"/>
      <c r="AN239" s="44"/>
      <c r="AO239" s="44"/>
      <c r="AP239" s="44"/>
      <c r="AQ239" s="44"/>
      <c r="AR239" s="44"/>
      <c r="AS239" s="44"/>
      <c r="AT239" s="44"/>
      <c r="AU239" s="44"/>
      <c r="AV239" s="44"/>
      <c r="AW239" s="44"/>
      <c r="AX239" s="44"/>
      <c r="AY239" s="44"/>
      <c r="AZ239" s="44"/>
      <c r="BA239" s="44"/>
      <c r="BB239" s="44"/>
      <c r="BC239" s="44"/>
      <c r="BD239" s="44"/>
      <c r="BE239" s="44"/>
      <c r="BF239" s="44"/>
      <c r="BG239" s="44"/>
      <c r="BH239" s="44"/>
      <c r="BI239" s="44"/>
      <c r="BJ239" s="44"/>
      <c r="BK239" s="44"/>
      <c r="BL239" s="44"/>
      <c r="BM239" s="44"/>
      <c r="BN239" s="44"/>
      <c r="BO239" s="44"/>
      <c r="BP239" s="44"/>
      <c r="BQ239" s="44"/>
      <c r="BR239" s="44"/>
      <c r="BS239" s="44"/>
      <c r="BT239" s="44"/>
      <c r="BU239" s="44"/>
      <c r="BV239" s="44"/>
      <c r="BW239" s="44"/>
      <c r="BX239" s="44"/>
      <c r="BY239" s="44"/>
      <c r="BZ239" s="44"/>
      <c r="CA239" s="44"/>
      <c r="CB239" s="44"/>
      <c r="CC239" s="44"/>
      <c r="CD239" s="44"/>
      <c r="CE239" s="44"/>
      <c r="CF239" s="44"/>
      <c r="CG239" s="44"/>
      <c r="CH239" s="44"/>
      <c r="CI239" s="44"/>
      <c r="CJ239" s="44"/>
      <c r="CK239" s="44"/>
      <c r="CL239" s="44"/>
      <c r="CM239" s="44"/>
      <c r="CN239" s="44"/>
      <c r="CO239" s="44"/>
      <c r="CP239" s="44"/>
      <c r="CQ239" s="44"/>
      <c r="CR239" s="44"/>
      <c r="CS239" s="44"/>
      <c r="CT239" s="44"/>
      <c r="CU239" s="44"/>
      <c r="CV239" s="44"/>
      <c r="CW239" s="44"/>
      <c r="CX239" s="44"/>
      <c r="CY239" s="44"/>
      <c r="CZ239" s="44"/>
      <c r="DA239" s="44"/>
      <c r="DB239" s="44"/>
      <c r="DC239" s="44"/>
      <c r="DD239" s="44"/>
      <c r="DE239" s="44"/>
      <c r="DF239" s="44"/>
      <c r="DG239" s="44"/>
      <c r="DH239" s="44"/>
      <c r="DI239" s="44"/>
      <c r="DJ239" s="44"/>
      <c r="DK239" s="44"/>
      <c r="DL239" s="44"/>
      <c r="DM239" s="44"/>
      <c r="DN239" s="44"/>
      <c r="DO239" s="44"/>
      <c r="DP239" s="44"/>
      <c r="DQ239" s="44"/>
      <c r="DR239" s="44"/>
      <c r="DS239" s="44"/>
      <c r="DT239" s="44"/>
      <c r="DU239" s="44"/>
      <c r="DV239" s="44"/>
      <c r="DW239" s="44"/>
      <c r="DX239" s="44"/>
      <c r="DY239" s="44"/>
      <c r="DZ239" s="44"/>
      <c r="EA239" s="44"/>
      <c r="EB239" s="44"/>
      <c r="EC239" s="44"/>
      <c r="ED239" s="44"/>
      <c r="EE239" s="44"/>
      <c r="EF239" s="44"/>
      <c r="EG239" s="44"/>
      <c r="EH239" s="44"/>
      <c r="EI239" s="44"/>
      <c r="EJ239" s="44"/>
      <c r="EK239" s="44"/>
      <c r="EL239" s="44"/>
      <c r="EM239" s="44"/>
      <c r="EN239" s="44"/>
      <c r="EO239" s="44"/>
      <c r="EP239" s="44"/>
      <c r="EQ239" s="44"/>
      <c r="ER239" s="44"/>
      <c r="ES239" s="44"/>
      <c r="ET239" s="44"/>
      <c r="EU239" s="44"/>
      <c r="EV239" s="44"/>
      <c r="EW239" s="44"/>
      <c r="EX239" s="44"/>
      <c r="EY239" s="44"/>
      <c r="EZ239" s="44"/>
      <c r="FA239" s="44"/>
      <c r="FB239" s="44"/>
      <c r="FC239" s="44"/>
      <c r="FD239" s="44"/>
      <c r="FE239" s="44"/>
      <c r="FF239" s="44"/>
      <c r="FG239" s="44"/>
      <c r="FH239" s="44"/>
      <c r="FI239" s="44"/>
      <c r="FJ239" s="44"/>
      <c r="FK239" s="44"/>
      <c r="FL239" s="44"/>
      <c r="FM239" s="44"/>
      <c r="FN239" s="44"/>
      <c r="FO239" s="44"/>
      <c r="FP239" s="44"/>
      <c r="FQ239" s="44"/>
      <c r="FR239" s="44"/>
      <c r="FS239" s="44"/>
      <c r="FT239" s="44"/>
      <c r="FU239" s="44"/>
      <c r="FV239" s="44"/>
      <c r="FW239" s="44"/>
      <c r="FX239" s="44"/>
      <c r="FY239" s="44"/>
      <c r="FZ239" s="44"/>
      <c r="GA239" s="44"/>
      <c r="GB239" s="44"/>
      <c r="GC239" s="44"/>
      <c r="GD239" s="44"/>
      <c r="GE239" s="44"/>
      <c r="GF239" s="44"/>
      <c r="GG239" s="44"/>
      <c r="GH239" s="44"/>
      <c r="GI239" s="44"/>
      <c r="GJ239" s="44"/>
      <c r="GK239" s="44"/>
      <c r="GL239" s="44"/>
      <c r="GM239" s="44"/>
      <c r="GN239" s="44"/>
      <c r="GO239" s="44"/>
      <c r="GP239" s="44"/>
      <c r="GQ239" s="44"/>
      <c r="GR239" s="44"/>
      <c r="GS239" s="44"/>
      <c r="GT239" s="44"/>
      <c r="GU239" s="44"/>
      <c r="GV239" s="44"/>
      <c r="GW239" s="44"/>
      <c r="GX239" s="44"/>
      <c r="GY239" s="44"/>
      <c r="GZ239" s="44"/>
      <c r="HA239" s="44"/>
      <c r="HB239" s="44"/>
      <c r="HC239" s="44"/>
      <c r="HD239" s="44"/>
      <c r="HE239" s="44"/>
      <c r="HF239" s="44"/>
      <c r="HG239" s="44"/>
      <c r="HH239" s="44"/>
      <c r="HI239" s="44"/>
      <c r="HJ239" s="44"/>
      <c r="HK239" s="44"/>
      <c r="HL239" s="44"/>
      <c r="HM239" s="44"/>
      <c r="HN239" s="44"/>
      <c r="HO239" s="44"/>
      <c r="HP239" s="44"/>
      <c r="HQ239" s="44"/>
      <c r="HR239" s="44"/>
      <c r="HS239" s="44"/>
      <c r="HT239" s="44"/>
      <c r="HU239" s="44"/>
      <c r="HV239" s="44"/>
      <c r="HW239" s="44"/>
      <c r="HX239" s="44"/>
      <c r="HY239" s="44"/>
      <c r="HZ239" s="44"/>
      <c r="IA239" s="44"/>
      <c r="IB239" s="44"/>
      <c r="IC239" s="44"/>
      <c r="ID239" s="44"/>
      <c r="IE239" s="44"/>
      <c r="IF239" s="44"/>
      <c r="IG239" s="44"/>
      <c r="IH239" s="44"/>
      <c r="II239" s="44"/>
      <c r="IJ239" s="44"/>
      <c r="IK239" s="44"/>
      <c r="IL239" s="44"/>
      <c r="IM239" s="44"/>
      <c r="IN239" s="44"/>
      <c r="IO239" s="44"/>
      <c r="IP239" s="44"/>
      <c r="IQ239" s="44"/>
      <c r="IR239" s="44"/>
      <c r="IS239" s="44"/>
      <c r="IT239" s="44"/>
      <c r="IU239" s="44"/>
      <c r="IV239" s="44"/>
      <c r="IW239" s="44"/>
      <c r="IX239" s="44"/>
      <c r="IY239" s="44"/>
      <c r="IZ239" s="44"/>
      <c r="JA239" s="44"/>
      <c r="JB239" s="44"/>
      <c r="JC239" s="44"/>
      <c r="JD239" s="44"/>
      <c r="JE239" s="44"/>
      <c r="JF239" s="44"/>
      <c r="JG239" s="44"/>
      <c r="JH239" s="44"/>
      <c r="JI239" s="44"/>
      <c r="JJ239" s="44"/>
      <c r="JK239" s="44"/>
      <c r="JL239" s="44"/>
      <c r="JM239" s="44"/>
      <c r="JN239" s="44"/>
      <c r="JO239" s="44"/>
      <c r="JP239" s="44"/>
      <c r="JQ239" s="44"/>
      <c r="JR239" s="44"/>
      <c r="JS239" s="44"/>
      <c r="JT239" s="44"/>
      <c r="JU239" s="44"/>
    </row>
    <row r="240" spans="1:281" s="45" customFormat="1" x14ac:dyDescent="0.25">
      <c r="A240" s="36"/>
      <c r="B240" s="37"/>
      <c r="C240" s="37"/>
      <c r="D240" s="37"/>
      <c r="E240" s="37"/>
      <c r="F240" s="37"/>
      <c r="G240" s="37"/>
      <c r="H240" s="40"/>
      <c r="I240" s="37"/>
      <c r="J240" s="38"/>
      <c r="K240" s="38"/>
      <c r="L240" s="39"/>
      <c r="M240" s="39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  <c r="AA240" s="44"/>
      <c r="AB240" s="44"/>
      <c r="AC240" s="44"/>
      <c r="AD240" s="44"/>
      <c r="AE240" s="44"/>
      <c r="AF240" s="44"/>
      <c r="AG240" s="44"/>
      <c r="AH240" s="44"/>
      <c r="AI240" s="44"/>
      <c r="AJ240" s="44"/>
      <c r="AK240" s="44"/>
      <c r="AL240" s="44"/>
      <c r="AM240" s="44"/>
      <c r="AN240" s="44"/>
      <c r="AO240" s="44"/>
      <c r="AP240" s="44"/>
      <c r="AQ240" s="44"/>
      <c r="AR240" s="44"/>
      <c r="AS240" s="44"/>
      <c r="AT240" s="44"/>
      <c r="AU240" s="44"/>
      <c r="AV240" s="44"/>
      <c r="AW240" s="44"/>
      <c r="AX240" s="44"/>
      <c r="AY240" s="44"/>
      <c r="AZ240" s="44"/>
      <c r="BA240" s="44"/>
      <c r="BB240" s="44"/>
      <c r="BC240" s="44"/>
      <c r="BD240" s="44"/>
      <c r="BE240" s="44"/>
      <c r="BF240" s="44"/>
      <c r="BG240" s="44"/>
      <c r="BH240" s="44"/>
      <c r="BI240" s="44"/>
      <c r="BJ240" s="44"/>
      <c r="BK240" s="44"/>
      <c r="BL240" s="44"/>
      <c r="BM240" s="44"/>
      <c r="BN240" s="44"/>
      <c r="BO240" s="44"/>
      <c r="BP240" s="44"/>
      <c r="BQ240" s="44"/>
      <c r="BR240" s="44"/>
      <c r="BS240" s="44"/>
      <c r="BT240" s="44"/>
      <c r="BU240" s="44"/>
      <c r="BV240" s="44"/>
      <c r="BW240" s="44"/>
      <c r="BX240" s="44"/>
      <c r="BY240" s="44"/>
      <c r="BZ240" s="44"/>
      <c r="CA240" s="44"/>
      <c r="CB240" s="44"/>
      <c r="CC240" s="44"/>
      <c r="CD240" s="44"/>
      <c r="CE240" s="44"/>
      <c r="CF240" s="44"/>
      <c r="CG240" s="44"/>
      <c r="CH240" s="44"/>
      <c r="CI240" s="44"/>
      <c r="CJ240" s="44"/>
      <c r="CK240" s="44"/>
      <c r="CL240" s="44"/>
      <c r="CM240" s="44"/>
      <c r="CN240" s="44"/>
      <c r="CO240" s="44"/>
      <c r="CP240" s="44"/>
      <c r="CQ240" s="44"/>
      <c r="CR240" s="44"/>
      <c r="CS240" s="44"/>
      <c r="CT240" s="44"/>
      <c r="CU240" s="44"/>
      <c r="CV240" s="44"/>
      <c r="CW240" s="44"/>
      <c r="CX240" s="44"/>
      <c r="CY240" s="44"/>
      <c r="CZ240" s="44"/>
      <c r="DA240" s="44"/>
      <c r="DB240" s="44"/>
      <c r="DC240" s="44"/>
      <c r="DD240" s="44"/>
      <c r="DE240" s="44"/>
      <c r="DF240" s="44"/>
      <c r="DG240" s="44"/>
      <c r="DH240" s="44"/>
      <c r="DI240" s="44"/>
      <c r="DJ240" s="44"/>
      <c r="DK240" s="44"/>
      <c r="DL240" s="44"/>
      <c r="DM240" s="44"/>
      <c r="DN240" s="44"/>
      <c r="DO240" s="44"/>
      <c r="DP240" s="44"/>
      <c r="DQ240" s="44"/>
      <c r="DR240" s="44"/>
      <c r="DS240" s="44"/>
      <c r="DT240" s="44"/>
      <c r="DU240" s="44"/>
      <c r="DV240" s="44"/>
      <c r="DW240" s="44"/>
      <c r="DX240" s="44"/>
      <c r="DY240" s="44"/>
      <c r="DZ240" s="44"/>
      <c r="EA240" s="44"/>
      <c r="EB240" s="44"/>
      <c r="EC240" s="44"/>
      <c r="ED240" s="44"/>
      <c r="EE240" s="44"/>
      <c r="EF240" s="44"/>
      <c r="EG240" s="44"/>
      <c r="EH240" s="44"/>
      <c r="EI240" s="44"/>
      <c r="EJ240" s="44"/>
      <c r="EK240" s="44"/>
      <c r="EL240" s="44"/>
      <c r="EM240" s="44"/>
      <c r="EN240" s="44"/>
      <c r="EO240" s="44"/>
      <c r="EP240" s="44"/>
      <c r="EQ240" s="44"/>
      <c r="ER240" s="44"/>
      <c r="ES240" s="44"/>
      <c r="ET240" s="44"/>
      <c r="EU240" s="44"/>
      <c r="EV240" s="44"/>
      <c r="EW240" s="44"/>
      <c r="EX240" s="44"/>
      <c r="EY240" s="44"/>
      <c r="EZ240" s="44"/>
      <c r="FA240" s="44"/>
      <c r="FB240" s="44"/>
      <c r="FC240" s="44"/>
      <c r="FD240" s="44"/>
      <c r="FE240" s="44"/>
      <c r="FF240" s="44"/>
      <c r="FG240" s="44"/>
      <c r="FH240" s="44"/>
      <c r="FI240" s="44"/>
      <c r="FJ240" s="44"/>
      <c r="FK240" s="44"/>
      <c r="FL240" s="44"/>
      <c r="FM240" s="44"/>
      <c r="FN240" s="44"/>
      <c r="FO240" s="44"/>
      <c r="FP240" s="44"/>
      <c r="FQ240" s="44"/>
      <c r="FR240" s="44"/>
      <c r="FS240" s="44"/>
      <c r="FT240" s="44"/>
      <c r="FU240" s="44"/>
      <c r="FV240" s="44"/>
      <c r="FW240" s="44"/>
      <c r="FX240" s="44"/>
      <c r="FY240" s="44"/>
      <c r="FZ240" s="44"/>
      <c r="GA240" s="44"/>
      <c r="GB240" s="44"/>
      <c r="GC240" s="44"/>
      <c r="GD240" s="44"/>
      <c r="GE240" s="44"/>
      <c r="GF240" s="44"/>
      <c r="GG240" s="44"/>
      <c r="GH240" s="44"/>
      <c r="GI240" s="44"/>
      <c r="GJ240" s="44"/>
      <c r="GK240" s="44"/>
      <c r="GL240" s="44"/>
      <c r="GM240" s="44"/>
      <c r="GN240" s="44"/>
      <c r="GO240" s="44"/>
      <c r="GP240" s="44"/>
      <c r="GQ240" s="44"/>
      <c r="GR240" s="44"/>
      <c r="GS240" s="44"/>
      <c r="GT240" s="44"/>
      <c r="GU240" s="44"/>
      <c r="GV240" s="44"/>
      <c r="GW240" s="44"/>
      <c r="GX240" s="44"/>
      <c r="GY240" s="44"/>
      <c r="GZ240" s="44"/>
      <c r="HA240" s="44"/>
      <c r="HB240" s="44"/>
      <c r="HC240" s="44"/>
      <c r="HD240" s="44"/>
      <c r="HE240" s="44"/>
      <c r="HF240" s="44"/>
      <c r="HG240" s="44"/>
      <c r="HH240" s="44"/>
      <c r="HI240" s="44"/>
      <c r="HJ240" s="44"/>
      <c r="HK240" s="44"/>
      <c r="HL240" s="44"/>
      <c r="HM240" s="44"/>
      <c r="HN240" s="44"/>
      <c r="HO240" s="44"/>
      <c r="HP240" s="44"/>
      <c r="HQ240" s="44"/>
      <c r="HR240" s="44"/>
      <c r="HS240" s="44"/>
      <c r="HT240" s="44"/>
      <c r="HU240" s="44"/>
      <c r="HV240" s="44"/>
      <c r="HW240" s="44"/>
      <c r="HX240" s="44"/>
      <c r="HY240" s="44"/>
      <c r="HZ240" s="44"/>
      <c r="IA240" s="44"/>
      <c r="IB240" s="44"/>
      <c r="IC240" s="44"/>
      <c r="ID240" s="44"/>
      <c r="IE240" s="44"/>
      <c r="IF240" s="44"/>
      <c r="IG240" s="44"/>
      <c r="IH240" s="44"/>
      <c r="II240" s="44"/>
      <c r="IJ240" s="44"/>
      <c r="IK240" s="44"/>
      <c r="IL240" s="44"/>
      <c r="IM240" s="44"/>
      <c r="IN240" s="44"/>
      <c r="IO240" s="44"/>
      <c r="IP240" s="44"/>
      <c r="IQ240" s="44"/>
      <c r="IR240" s="44"/>
      <c r="IS240" s="44"/>
      <c r="IT240" s="44"/>
      <c r="IU240" s="44"/>
      <c r="IV240" s="44"/>
      <c r="IW240" s="44"/>
      <c r="IX240" s="44"/>
      <c r="IY240" s="44"/>
      <c r="IZ240" s="44"/>
      <c r="JA240" s="44"/>
      <c r="JB240" s="44"/>
      <c r="JC240" s="44"/>
      <c r="JD240" s="44"/>
      <c r="JE240" s="44"/>
      <c r="JF240" s="44"/>
      <c r="JG240" s="44"/>
      <c r="JH240" s="44"/>
      <c r="JI240" s="44"/>
      <c r="JJ240" s="44"/>
      <c r="JK240" s="44"/>
      <c r="JL240" s="44"/>
      <c r="JM240" s="44"/>
      <c r="JN240" s="44"/>
      <c r="JO240" s="44"/>
      <c r="JP240" s="44"/>
      <c r="JQ240" s="44"/>
      <c r="JR240" s="44"/>
      <c r="JS240" s="44"/>
      <c r="JT240" s="44"/>
      <c r="JU240" s="44"/>
    </row>
    <row r="241" spans="1:281" s="45" customFormat="1" x14ac:dyDescent="0.25">
      <c r="A241" s="36"/>
      <c r="B241" s="37"/>
      <c r="C241" s="37"/>
      <c r="D241" s="37"/>
      <c r="E241" s="37"/>
      <c r="F241" s="37"/>
      <c r="G241" s="37"/>
      <c r="H241" s="40"/>
      <c r="I241" s="37"/>
      <c r="J241" s="38"/>
      <c r="K241" s="38"/>
      <c r="L241" s="39"/>
      <c r="M241" s="39"/>
      <c r="N241" s="44"/>
      <c r="O241" s="44"/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4"/>
      <c r="AA241" s="44"/>
      <c r="AB241" s="44"/>
      <c r="AC241" s="44"/>
      <c r="AD241" s="44"/>
      <c r="AE241" s="44"/>
      <c r="AF241" s="44"/>
      <c r="AG241" s="44"/>
      <c r="AH241" s="44"/>
      <c r="AI241" s="44"/>
      <c r="AJ241" s="44"/>
      <c r="AK241" s="44"/>
      <c r="AL241" s="44"/>
      <c r="AM241" s="44"/>
      <c r="AN241" s="44"/>
      <c r="AO241" s="44"/>
      <c r="AP241" s="44"/>
      <c r="AQ241" s="44"/>
      <c r="AR241" s="44"/>
      <c r="AS241" s="44"/>
      <c r="AT241" s="44"/>
      <c r="AU241" s="44"/>
      <c r="AV241" s="44"/>
      <c r="AW241" s="44"/>
      <c r="AX241" s="44"/>
      <c r="AY241" s="44"/>
      <c r="AZ241" s="44"/>
      <c r="BA241" s="44"/>
      <c r="BB241" s="44"/>
      <c r="BC241" s="44"/>
      <c r="BD241" s="44"/>
      <c r="BE241" s="44"/>
      <c r="BF241" s="44"/>
      <c r="BG241" s="44"/>
      <c r="BH241" s="44"/>
      <c r="BI241" s="44"/>
      <c r="BJ241" s="44"/>
      <c r="BK241" s="44"/>
      <c r="BL241" s="44"/>
      <c r="BM241" s="44"/>
      <c r="BN241" s="44"/>
      <c r="BO241" s="44"/>
      <c r="BP241" s="44"/>
      <c r="BQ241" s="44"/>
      <c r="BR241" s="44"/>
      <c r="BS241" s="44"/>
      <c r="BT241" s="44"/>
      <c r="BU241" s="44"/>
      <c r="BV241" s="44"/>
      <c r="BW241" s="44"/>
      <c r="BX241" s="44"/>
      <c r="BY241" s="44"/>
      <c r="BZ241" s="44"/>
      <c r="CA241" s="44"/>
      <c r="CB241" s="44"/>
      <c r="CC241" s="44"/>
      <c r="CD241" s="44"/>
      <c r="CE241" s="44"/>
      <c r="CF241" s="44"/>
      <c r="CG241" s="44"/>
      <c r="CH241" s="44"/>
      <c r="CI241" s="44"/>
      <c r="CJ241" s="44"/>
      <c r="CK241" s="44"/>
      <c r="CL241" s="44"/>
      <c r="CM241" s="44"/>
      <c r="CN241" s="44"/>
      <c r="CO241" s="44"/>
      <c r="CP241" s="44"/>
      <c r="CQ241" s="44"/>
      <c r="CR241" s="44"/>
      <c r="CS241" s="44"/>
      <c r="CT241" s="44"/>
      <c r="CU241" s="44"/>
      <c r="CV241" s="44"/>
      <c r="CW241" s="44"/>
      <c r="CX241" s="44"/>
      <c r="CY241" s="44"/>
      <c r="CZ241" s="44"/>
      <c r="DA241" s="44"/>
      <c r="DB241" s="44"/>
      <c r="DC241" s="44"/>
      <c r="DD241" s="44"/>
      <c r="DE241" s="44"/>
      <c r="DF241" s="44"/>
      <c r="DG241" s="44"/>
      <c r="DH241" s="44"/>
      <c r="DI241" s="44"/>
      <c r="DJ241" s="44"/>
      <c r="DK241" s="44"/>
      <c r="DL241" s="44"/>
      <c r="DM241" s="44"/>
      <c r="DN241" s="44"/>
      <c r="DO241" s="44"/>
      <c r="DP241" s="44"/>
      <c r="DQ241" s="44"/>
      <c r="DR241" s="44"/>
      <c r="DS241" s="44"/>
      <c r="DT241" s="44"/>
      <c r="DU241" s="44"/>
      <c r="DV241" s="44"/>
      <c r="DW241" s="44"/>
      <c r="DX241" s="44"/>
      <c r="DY241" s="44"/>
      <c r="DZ241" s="44"/>
      <c r="EA241" s="44"/>
      <c r="EB241" s="44"/>
      <c r="EC241" s="44"/>
      <c r="ED241" s="44"/>
      <c r="EE241" s="44"/>
      <c r="EF241" s="44"/>
      <c r="EG241" s="44"/>
      <c r="EH241" s="44"/>
      <c r="EI241" s="44"/>
      <c r="EJ241" s="44"/>
      <c r="EK241" s="44"/>
      <c r="EL241" s="44"/>
      <c r="EM241" s="44"/>
      <c r="EN241" s="44"/>
      <c r="EO241" s="44"/>
      <c r="EP241" s="44"/>
      <c r="EQ241" s="44"/>
      <c r="ER241" s="44"/>
      <c r="ES241" s="44"/>
      <c r="ET241" s="44"/>
      <c r="EU241" s="44"/>
      <c r="EV241" s="44"/>
      <c r="EW241" s="44"/>
      <c r="EX241" s="44"/>
      <c r="EY241" s="44"/>
      <c r="EZ241" s="44"/>
      <c r="FA241" s="44"/>
      <c r="FB241" s="44"/>
      <c r="FC241" s="44"/>
      <c r="FD241" s="44"/>
      <c r="FE241" s="44"/>
      <c r="FF241" s="44"/>
      <c r="FG241" s="44"/>
      <c r="FH241" s="44"/>
      <c r="FI241" s="44"/>
      <c r="FJ241" s="44"/>
      <c r="FK241" s="44"/>
      <c r="FL241" s="44"/>
      <c r="FM241" s="44"/>
      <c r="FN241" s="44"/>
      <c r="FO241" s="44"/>
      <c r="FP241" s="44"/>
      <c r="FQ241" s="44"/>
      <c r="FR241" s="44"/>
      <c r="FS241" s="44"/>
      <c r="FT241" s="44"/>
      <c r="FU241" s="44"/>
      <c r="FV241" s="44"/>
      <c r="FW241" s="44"/>
      <c r="FX241" s="44"/>
      <c r="FY241" s="44"/>
      <c r="FZ241" s="44"/>
      <c r="GA241" s="44"/>
      <c r="GB241" s="44"/>
      <c r="GC241" s="44"/>
      <c r="GD241" s="44"/>
      <c r="GE241" s="44"/>
      <c r="GF241" s="44"/>
      <c r="GG241" s="44"/>
      <c r="GH241" s="44"/>
      <c r="GI241" s="44"/>
      <c r="GJ241" s="44"/>
      <c r="GK241" s="44"/>
      <c r="GL241" s="44"/>
      <c r="GM241" s="44"/>
      <c r="GN241" s="44"/>
      <c r="GO241" s="44"/>
      <c r="GP241" s="44"/>
      <c r="GQ241" s="44"/>
      <c r="GR241" s="44"/>
      <c r="GS241" s="44"/>
      <c r="GT241" s="44"/>
      <c r="GU241" s="44"/>
      <c r="GV241" s="44"/>
      <c r="GW241" s="44"/>
      <c r="GX241" s="44"/>
      <c r="GY241" s="44"/>
      <c r="GZ241" s="44"/>
      <c r="HA241" s="44"/>
      <c r="HB241" s="44"/>
      <c r="HC241" s="44"/>
      <c r="HD241" s="44"/>
      <c r="HE241" s="44"/>
      <c r="HF241" s="44"/>
      <c r="HG241" s="44"/>
      <c r="HH241" s="44"/>
      <c r="HI241" s="44"/>
      <c r="HJ241" s="44"/>
      <c r="HK241" s="44"/>
      <c r="HL241" s="44"/>
      <c r="HM241" s="44"/>
      <c r="HN241" s="44"/>
      <c r="HO241" s="44"/>
      <c r="HP241" s="44"/>
      <c r="HQ241" s="44"/>
      <c r="HR241" s="44"/>
      <c r="HS241" s="44"/>
      <c r="HT241" s="44"/>
      <c r="HU241" s="44"/>
      <c r="HV241" s="44"/>
      <c r="HW241" s="44"/>
      <c r="HX241" s="44"/>
      <c r="HY241" s="44"/>
      <c r="HZ241" s="44"/>
      <c r="IA241" s="44"/>
      <c r="IB241" s="44"/>
      <c r="IC241" s="44"/>
      <c r="ID241" s="44"/>
      <c r="IE241" s="44"/>
      <c r="IF241" s="44"/>
      <c r="IG241" s="44"/>
      <c r="IH241" s="44"/>
      <c r="II241" s="44"/>
      <c r="IJ241" s="44"/>
      <c r="IK241" s="44"/>
      <c r="IL241" s="44"/>
      <c r="IM241" s="44"/>
      <c r="IN241" s="44"/>
      <c r="IO241" s="44"/>
      <c r="IP241" s="44"/>
      <c r="IQ241" s="44"/>
      <c r="IR241" s="44"/>
      <c r="IS241" s="44"/>
      <c r="IT241" s="44"/>
      <c r="IU241" s="44"/>
      <c r="IV241" s="44"/>
      <c r="IW241" s="44"/>
      <c r="IX241" s="44"/>
      <c r="IY241" s="44"/>
      <c r="IZ241" s="44"/>
      <c r="JA241" s="44"/>
      <c r="JB241" s="44"/>
      <c r="JC241" s="44"/>
      <c r="JD241" s="44"/>
      <c r="JE241" s="44"/>
      <c r="JF241" s="44"/>
      <c r="JG241" s="44"/>
      <c r="JH241" s="44"/>
      <c r="JI241" s="44"/>
      <c r="JJ241" s="44"/>
      <c r="JK241" s="44"/>
      <c r="JL241" s="44"/>
      <c r="JM241" s="44"/>
      <c r="JN241" s="44"/>
      <c r="JO241" s="44"/>
      <c r="JP241" s="44"/>
      <c r="JQ241" s="44"/>
      <c r="JR241" s="44"/>
      <c r="JS241" s="44"/>
      <c r="JT241" s="44"/>
      <c r="JU241" s="44"/>
    </row>
    <row r="242" spans="1:281" s="45" customFormat="1" x14ac:dyDescent="0.25">
      <c r="A242" s="36"/>
      <c r="B242" s="37"/>
      <c r="C242" s="37"/>
      <c r="D242" s="37"/>
      <c r="E242" s="37"/>
      <c r="F242" s="37"/>
      <c r="G242" s="37"/>
      <c r="H242" s="40"/>
      <c r="I242" s="37"/>
      <c r="J242" s="38"/>
      <c r="K242" s="38"/>
      <c r="L242" s="39"/>
      <c r="M242" s="39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  <c r="AA242" s="44"/>
      <c r="AB242" s="44"/>
      <c r="AC242" s="44"/>
      <c r="AD242" s="44"/>
      <c r="AE242" s="44"/>
      <c r="AF242" s="44"/>
      <c r="AG242" s="44"/>
      <c r="AH242" s="44"/>
      <c r="AI242" s="44"/>
      <c r="AJ242" s="44"/>
      <c r="AK242" s="44"/>
      <c r="AL242" s="44"/>
      <c r="AM242" s="44"/>
      <c r="AN242" s="44"/>
      <c r="AO242" s="44"/>
      <c r="AP242" s="44"/>
      <c r="AQ242" s="44"/>
      <c r="AR242" s="44"/>
      <c r="AS242" s="44"/>
      <c r="AT242" s="44"/>
      <c r="AU242" s="44"/>
      <c r="AV242" s="44"/>
      <c r="AW242" s="44"/>
      <c r="AX242" s="44"/>
      <c r="AY242" s="44"/>
      <c r="AZ242" s="44"/>
      <c r="BA242" s="44"/>
      <c r="BB242" s="44"/>
      <c r="BC242" s="44"/>
      <c r="BD242" s="44"/>
      <c r="BE242" s="44"/>
      <c r="BF242" s="44"/>
      <c r="BG242" s="44"/>
      <c r="BH242" s="44"/>
      <c r="BI242" s="44"/>
      <c r="BJ242" s="44"/>
      <c r="BK242" s="44"/>
      <c r="BL242" s="44"/>
      <c r="BM242" s="44"/>
      <c r="BN242" s="44"/>
      <c r="BO242" s="44"/>
      <c r="BP242" s="44"/>
      <c r="BQ242" s="44"/>
      <c r="BR242" s="44"/>
      <c r="BS242" s="44"/>
      <c r="BT242" s="44"/>
      <c r="BU242" s="44"/>
      <c r="BV242" s="44"/>
      <c r="BW242" s="44"/>
      <c r="BX242" s="44"/>
      <c r="BY242" s="44"/>
      <c r="BZ242" s="44"/>
      <c r="CA242" s="44"/>
      <c r="CB242" s="44"/>
      <c r="CC242" s="44"/>
      <c r="CD242" s="44"/>
      <c r="CE242" s="44"/>
      <c r="CF242" s="44"/>
      <c r="CG242" s="44"/>
      <c r="CH242" s="44"/>
      <c r="CI242" s="44"/>
      <c r="CJ242" s="44"/>
      <c r="CK242" s="44"/>
      <c r="CL242" s="44"/>
      <c r="CM242" s="44"/>
      <c r="CN242" s="44"/>
      <c r="CO242" s="44"/>
      <c r="CP242" s="44"/>
      <c r="CQ242" s="44"/>
      <c r="CR242" s="44"/>
      <c r="CS242" s="44"/>
      <c r="CT242" s="44"/>
      <c r="CU242" s="44"/>
      <c r="CV242" s="44"/>
      <c r="CW242" s="44"/>
      <c r="CX242" s="44"/>
      <c r="CY242" s="44"/>
      <c r="CZ242" s="44"/>
      <c r="DA242" s="44"/>
      <c r="DB242" s="44"/>
      <c r="DC242" s="44"/>
      <c r="DD242" s="44"/>
      <c r="DE242" s="44"/>
      <c r="DF242" s="44"/>
      <c r="DG242" s="44"/>
      <c r="DH242" s="44"/>
      <c r="DI242" s="44"/>
      <c r="DJ242" s="44"/>
      <c r="DK242" s="44"/>
      <c r="DL242" s="44"/>
      <c r="DM242" s="44"/>
      <c r="DN242" s="44"/>
      <c r="DO242" s="44"/>
      <c r="DP242" s="44"/>
      <c r="DQ242" s="44"/>
      <c r="DR242" s="44"/>
      <c r="DS242" s="44"/>
      <c r="DT242" s="44"/>
      <c r="DU242" s="44"/>
      <c r="DV242" s="44"/>
      <c r="DW242" s="44"/>
      <c r="DX242" s="44"/>
      <c r="DY242" s="44"/>
      <c r="DZ242" s="44"/>
      <c r="EA242" s="44"/>
      <c r="EB242" s="44"/>
      <c r="EC242" s="44"/>
      <c r="ED242" s="44"/>
      <c r="EE242" s="44"/>
      <c r="EF242" s="44"/>
      <c r="EG242" s="44"/>
      <c r="EH242" s="44"/>
      <c r="EI242" s="44"/>
      <c r="EJ242" s="44"/>
      <c r="EK242" s="44"/>
      <c r="EL242" s="44"/>
      <c r="EM242" s="44"/>
      <c r="EN242" s="44"/>
      <c r="EO242" s="44"/>
      <c r="EP242" s="44"/>
      <c r="EQ242" s="44"/>
      <c r="ER242" s="44"/>
      <c r="ES242" s="44"/>
      <c r="ET242" s="44"/>
      <c r="EU242" s="44"/>
      <c r="EV242" s="44"/>
      <c r="EW242" s="44"/>
      <c r="EX242" s="44"/>
      <c r="EY242" s="44"/>
      <c r="EZ242" s="44"/>
      <c r="FA242" s="44"/>
      <c r="FB242" s="44"/>
      <c r="FC242" s="44"/>
      <c r="FD242" s="44"/>
      <c r="FE242" s="44"/>
      <c r="FF242" s="44"/>
      <c r="FG242" s="44"/>
      <c r="FH242" s="44"/>
      <c r="FI242" s="44"/>
      <c r="FJ242" s="44"/>
      <c r="FK242" s="44"/>
      <c r="FL242" s="44"/>
      <c r="FM242" s="44"/>
      <c r="FN242" s="44"/>
      <c r="FO242" s="44"/>
      <c r="FP242" s="44"/>
      <c r="FQ242" s="44"/>
      <c r="FR242" s="44"/>
      <c r="FS242" s="44"/>
      <c r="FT242" s="44"/>
      <c r="FU242" s="44"/>
      <c r="FV242" s="44"/>
      <c r="FW242" s="44"/>
      <c r="FX242" s="44"/>
      <c r="FY242" s="44"/>
      <c r="FZ242" s="44"/>
      <c r="GA242" s="44"/>
      <c r="GB242" s="44"/>
      <c r="GC242" s="44"/>
      <c r="GD242" s="44"/>
      <c r="GE242" s="44"/>
      <c r="GF242" s="44"/>
      <c r="GG242" s="44"/>
      <c r="GH242" s="44"/>
      <c r="GI242" s="44"/>
      <c r="GJ242" s="44"/>
      <c r="GK242" s="44"/>
      <c r="GL242" s="44"/>
      <c r="GM242" s="44"/>
      <c r="GN242" s="44"/>
      <c r="GO242" s="44"/>
      <c r="GP242" s="44"/>
      <c r="GQ242" s="44"/>
      <c r="GR242" s="44"/>
      <c r="GS242" s="44"/>
      <c r="GT242" s="44"/>
      <c r="GU242" s="44"/>
      <c r="GV242" s="44"/>
      <c r="GW242" s="44"/>
      <c r="GX242" s="44"/>
      <c r="GY242" s="44"/>
      <c r="GZ242" s="44"/>
      <c r="HA242" s="44"/>
      <c r="HB242" s="44"/>
      <c r="HC242" s="44"/>
      <c r="HD242" s="44"/>
      <c r="HE242" s="44"/>
      <c r="HF242" s="44"/>
      <c r="HG242" s="44"/>
      <c r="HH242" s="44"/>
      <c r="HI242" s="44"/>
      <c r="HJ242" s="44"/>
      <c r="HK242" s="44"/>
      <c r="HL242" s="44"/>
      <c r="HM242" s="44"/>
      <c r="HN242" s="44"/>
      <c r="HO242" s="44"/>
      <c r="HP242" s="44"/>
      <c r="HQ242" s="44"/>
      <c r="HR242" s="44"/>
      <c r="HS242" s="44"/>
      <c r="HT242" s="44"/>
      <c r="HU242" s="44"/>
      <c r="HV242" s="44"/>
      <c r="HW242" s="44"/>
      <c r="HX242" s="44"/>
      <c r="HY242" s="44"/>
      <c r="HZ242" s="44"/>
      <c r="IA242" s="44"/>
      <c r="IB242" s="44"/>
      <c r="IC242" s="44"/>
      <c r="ID242" s="44"/>
      <c r="IE242" s="44"/>
      <c r="IF242" s="44"/>
      <c r="IG242" s="44"/>
      <c r="IH242" s="44"/>
      <c r="II242" s="44"/>
      <c r="IJ242" s="44"/>
      <c r="IK242" s="44"/>
      <c r="IL242" s="44"/>
      <c r="IM242" s="44"/>
      <c r="IN242" s="44"/>
      <c r="IO242" s="44"/>
      <c r="IP242" s="44"/>
      <c r="IQ242" s="44"/>
      <c r="IR242" s="44"/>
      <c r="IS242" s="44"/>
      <c r="IT242" s="44"/>
      <c r="IU242" s="44"/>
      <c r="IV242" s="44"/>
      <c r="IW242" s="44"/>
      <c r="IX242" s="44"/>
      <c r="IY242" s="44"/>
      <c r="IZ242" s="44"/>
      <c r="JA242" s="44"/>
      <c r="JB242" s="44"/>
      <c r="JC242" s="44"/>
      <c r="JD242" s="44"/>
      <c r="JE242" s="44"/>
      <c r="JF242" s="44"/>
      <c r="JG242" s="44"/>
      <c r="JH242" s="44"/>
      <c r="JI242" s="44"/>
      <c r="JJ242" s="44"/>
      <c r="JK242" s="44"/>
      <c r="JL242" s="44"/>
      <c r="JM242" s="44"/>
      <c r="JN242" s="44"/>
      <c r="JO242" s="44"/>
      <c r="JP242" s="44"/>
      <c r="JQ242" s="44"/>
      <c r="JR242" s="44"/>
      <c r="JS242" s="44"/>
      <c r="JT242" s="44"/>
      <c r="JU242" s="44"/>
    </row>
    <row r="243" spans="1:281" s="45" customFormat="1" x14ac:dyDescent="0.25">
      <c r="A243" s="36"/>
      <c r="B243" s="37"/>
      <c r="C243" s="37"/>
      <c r="D243" s="37"/>
      <c r="E243" s="37"/>
      <c r="F243" s="37"/>
      <c r="G243" s="37"/>
      <c r="H243" s="40"/>
      <c r="I243" s="37"/>
      <c r="J243" s="38"/>
      <c r="K243" s="38"/>
      <c r="L243" s="39"/>
      <c r="M243" s="39"/>
      <c r="N243" s="44"/>
      <c r="O243" s="44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4"/>
      <c r="AA243" s="44"/>
      <c r="AB243" s="44"/>
      <c r="AC243" s="44"/>
      <c r="AD243" s="44"/>
      <c r="AE243" s="44"/>
      <c r="AF243" s="44"/>
      <c r="AG243" s="44"/>
      <c r="AH243" s="44"/>
      <c r="AI243" s="44"/>
      <c r="AJ243" s="44"/>
      <c r="AK243" s="44"/>
      <c r="AL243" s="44"/>
      <c r="AM243" s="44"/>
      <c r="AN243" s="44"/>
      <c r="AO243" s="44"/>
      <c r="AP243" s="44"/>
      <c r="AQ243" s="44"/>
      <c r="AR243" s="44"/>
      <c r="AS243" s="44"/>
      <c r="AT243" s="44"/>
      <c r="AU243" s="44"/>
      <c r="AV243" s="44"/>
      <c r="AW243" s="44"/>
      <c r="AX243" s="44"/>
      <c r="AY243" s="44"/>
      <c r="AZ243" s="44"/>
      <c r="BA243" s="44"/>
      <c r="BB243" s="44"/>
      <c r="BC243" s="44"/>
      <c r="BD243" s="44"/>
      <c r="BE243" s="44"/>
      <c r="BF243" s="44"/>
      <c r="BG243" s="44"/>
      <c r="BH243" s="44"/>
      <c r="BI243" s="44"/>
      <c r="BJ243" s="44"/>
      <c r="BK243" s="44"/>
      <c r="BL243" s="44"/>
      <c r="BM243" s="44"/>
      <c r="BN243" s="44"/>
      <c r="BO243" s="44"/>
      <c r="BP243" s="44"/>
      <c r="BQ243" s="44"/>
      <c r="BR243" s="44"/>
      <c r="BS243" s="44"/>
      <c r="BT243" s="44"/>
      <c r="BU243" s="44"/>
      <c r="BV243" s="44"/>
      <c r="BW243" s="44"/>
      <c r="BX243" s="44"/>
      <c r="BY243" s="44"/>
      <c r="BZ243" s="44"/>
      <c r="CA243" s="44"/>
      <c r="CB243" s="44"/>
      <c r="CC243" s="44"/>
      <c r="CD243" s="44"/>
      <c r="CE243" s="44"/>
      <c r="CF243" s="44"/>
      <c r="CG243" s="44"/>
      <c r="CH243" s="44"/>
      <c r="CI243" s="44"/>
      <c r="CJ243" s="44"/>
      <c r="CK243" s="44"/>
      <c r="CL243" s="44"/>
      <c r="CM243" s="44"/>
      <c r="CN243" s="44"/>
      <c r="CO243" s="44"/>
      <c r="CP243" s="44"/>
      <c r="CQ243" s="44"/>
      <c r="CR243" s="44"/>
      <c r="CS243" s="44"/>
      <c r="CT243" s="44"/>
      <c r="CU243" s="44"/>
      <c r="CV243" s="44"/>
      <c r="CW243" s="44"/>
      <c r="CX243" s="44"/>
      <c r="CY243" s="44"/>
      <c r="CZ243" s="44"/>
      <c r="DA243" s="44"/>
      <c r="DB243" s="44"/>
      <c r="DC243" s="44"/>
      <c r="DD243" s="44"/>
      <c r="DE243" s="44"/>
      <c r="DF243" s="44"/>
      <c r="DG243" s="44"/>
      <c r="DH243" s="44"/>
      <c r="DI243" s="44"/>
      <c r="DJ243" s="44"/>
      <c r="DK243" s="44"/>
      <c r="DL243" s="44"/>
      <c r="DM243" s="44"/>
      <c r="DN243" s="44"/>
      <c r="DO243" s="44"/>
      <c r="DP243" s="44"/>
      <c r="DQ243" s="44"/>
      <c r="DR243" s="44"/>
      <c r="DS243" s="44"/>
      <c r="DT243" s="44"/>
      <c r="DU243" s="44"/>
      <c r="DV243" s="44"/>
      <c r="DW243" s="44"/>
      <c r="DX243" s="44"/>
      <c r="DY243" s="44"/>
      <c r="DZ243" s="44"/>
      <c r="EA243" s="44"/>
      <c r="EB243" s="44"/>
      <c r="EC243" s="44"/>
      <c r="ED243" s="44"/>
      <c r="EE243" s="44"/>
      <c r="EF243" s="44"/>
      <c r="EG243" s="44"/>
      <c r="EH243" s="44"/>
      <c r="EI243" s="44"/>
      <c r="EJ243" s="44"/>
      <c r="EK243" s="44"/>
      <c r="EL243" s="44"/>
      <c r="EM243" s="44"/>
      <c r="EN243" s="44"/>
      <c r="EO243" s="44"/>
      <c r="EP243" s="44"/>
      <c r="EQ243" s="44"/>
      <c r="ER243" s="44"/>
      <c r="ES243" s="44"/>
      <c r="ET243" s="44"/>
      <c r="EU243" s="44"/>
      <c r="EV243" s="44"/>
      <c r="EW243" s="44"/>
      <c r="EX243" s="44"/>
      <c r="EY243" s="44"/>
      <c r="EZ243" s="44"/>
      <c r="FA243" s="44"/>
      <c r="FB243" s="44"/>
      <c r="FC243" s="44"/>
      <c r="FD243" s="44"/>
      <c r="FE243" s="44"/>
      <c r="FF243" s="44"/>
      <c r="FG243" s="44"/>
      <c r="FH243" s="44"/>
      <c r="FI243" s="44"/>
      <c r="FJ243" s="44"/>
      <c r="FK243" s="44"/>
      <c r="FL243" s="44"/>
      <c r="FM243" s="44"/>
      <c r="FN243" s="44"/>
      <c r="FO243" s="44"/>
      <c r="FP243" s="44"/>
      <c r="FQ243" s="44"/>
      <c r="FR243" s="44"/>
      <c r="FS243" s="44"/>
      <c r="FT243" s="44"/>
      <c r="FU243" s="44"/>
      <c r="FV243" s="44"/>
      <c r="FW243" s="44"/>
      <c r="FX243" s="44"/>
      <c r="FY243" s="44"/>
      <c r="FZ243" s="44"/>
      <c r="GA243" s="44"/>
      <c r="GB243" s="44"/>
      <c r="GC243" s="44"/>
      <c r="GD243" s="44"/>
      <c r="GE243" s="44"/>
      <c r="GF243" s="44"/>
      <c r="GG243" s="44"/>
      <c r="GH243" s="44"/>
      <c r="GI243" s="44"/>
      <c r="GJ243" s="44"/>
      <c r="GK243" s="44"/>
      <c r="GL243" s="44"/>
      <c r="GM243" s="44"/>
      <c r="GN243" s="44"/>
      <c r="GO243" s="44"/>
      <c r="GP243" s="44"/>
      <c r="GQ243" s="44"/>
      <c r="GR243" s="44"/>
      <c r="GS243" s="44"/>
      <c r="GT243" s="44"/>
      <c r="GU243" s="44"/>
      <c r="GV243" s="44"/>
      <c r="GW243" s="44"/>
      <c r="GX243" s="44"/>
      <c r="GY243" s="44"/>
      <c r="GZ243" s="44"/>
      <c r="HA243" s="44"/>
      <c r="HB243" s="44"/>
      <c r="HC243" s="44"/>
      <c r="HD243" s="44"/>
      <c r="HE243" s="44"/>
      <c r="HF243" s="44"/>
      <c r="HG243" s="44"/>
      <c r="HH243" s="44"/>
      <c r="HI243" s="44"/>
      <c r="HJ243" s="44"/>
      <c r="HK243" s="44"/>
      <c r="HL243" s="44"/>
      <c r="HM243" s="44"/>
      <c r="HN243" s="44"/>
      <c r="HO243" s="44"/>
      <c r="HP243" s="44"/>
      <c r="HQ243" s="44"/>
      <c r="HR243" s="44"/>
      <c r="HS243" s="44"/>
      <c r="HT243" s="44"/>
      <c r="HU243" s="44"/>
      <c r="HV243" s="44"/>
      <c r="HW243" s="44"/>
      <c r="HX243" s="44"/>
      <c r="HY243" s="44"/>
      <c r="HZ243" s="44"/>
      <c r="IA243" s="44"/>
      <c r="IB243" s="44"/>
      <c r="IC243" s="44"/>
      <c r="ID243" s="44"/>
      <c r="IE243" s="44"/>
      <c r="IF243" s="44"/>
      <c r="IG243" s="44"/>
      <c r="IH243" s="44"/>
      <c r="II243" s="44"/>
      <c r="IJ243" s="44"/>
      <c r="IK243" s="44"/>
      <c r="IL243" s="44"/>
      <c r="IM243" s="44"/>
      <c r="IN243" s="44"/>
      <c r="IO243" s="44"/>
      <c r="IP243" s="44"/>
      <c r="IQ243" s="44"/>
      <c r="IR243" s="44"/>
      <c r="IS243" s="44"/>
      <c r="IT243" s="44"/>
      <c r="IU243" s="44"/>
      <c r="IV243" s="44"/>
      <c r="IW243" s="44"/>
      <c r="IX243" s="44"/>
      <c r="IY243" s="44"/>
      <c r="IZ243" s="44"/>
      <c r="JA243" s="44"/>
      <c r="JB243" s="44"/>
      <c r="JC243" s="44"/>
      <c r="JD243" s="44"/>
      <c r="JE243" s="44"/>
      <c r="JF243" s="44"/>
      <c r="JG243" s="44"/>
      <c r="JH243" s="44"/>
      <c r="JI243" s="44"/>
      <c r="JJ243" s="44"/>
      <c r="JK243" s="44"/>
      <c r="JL243" s="44"/>
      <c r="JM243" s="44"/>
      <c r="JN243" s="44"/>
      <c r="JO243" s="44"/>
      <c r="JP243" s="44"/>
      <c r="JQ243" s="44"/>
      <c r="JR243" s="44"/>
      <c r="JS243" s="44"/>
      <c r="JT243" s="44"/>
      <c r="JU243" s="44"/>
    </row>
    <row r="244" spans="1:281" s="45" customFormat="1" x14ac:dyDescent="0.25">
      <c r="A244" s="36"/>
      <c r="B244" s="37"/>
      <c r="C244" s="37"/>
      <c r="D244" s="37"/>
      <c r="E244" s="37"/>
      <c r="F244" s="37"/>
      <c r="G244" s="37"/>
      <c r="H244" s="40"/>
      <c r="I244" s="37"/>
      <c r="J244" s="38"/>
      <c r="K244" s="38"/>
      <c r="L244" s="39"/>
      <c r="M244" s="39"/>
      <c r="N244" s="44"/>
      <c r="O244" s="44"/>
      <c r="P244" s="44"/>
      <c r="Q244" s="44"/>
      <c r="R244" s="44"/>
      <c r="S244" s="44"/>
      <c r="T244" s="44"/>
      <c r="U244" s="44"/>
      <c r="V244" s="44"/>
      <c r="W244" s="44"/>
      <c r="X244" s="44"/>
      <c r="Y244" s="44"/>
      <c r="Z244" s="44"/>
      <c r="AA244" s="44"/>
      <c r="AB244" s="44"/>
      <c r="AC244" s="44"/>
      <c r="AD244" s="44"/>
      <c r="AE244" s="44"/>
      <c r="AF244" s="44"/>
      <c r="AG244" s="44"/>
      <c r="AH244" s="44"/>
      <c r="AI244" s="44"/>
      <c r="AJ244" s="44"/>
      <c r="AK244" s="44"/>
      <c r="AL244" s="44"/>
      <c r="AM244" s="44"/>
      <c r="AN244" s="44"/>
      <c r="AO244" s="44"/>
      <c r="AP244" s="44"/>
      <c r="AQ244" s="44"/>
      <c r="AR244" s="44"/>
      <c r="AS244" s="44"/>
      <c r="AT244" s="44"/>
      <c r="AU244" s="44"/>
      <c r="AV244" s="44"/>
      <c r="AW244" s="44"/>
      <c r="AX244" s="44"/>
      <c r="AY244" s="44"/>
      <c r="AZ244" s="44"/>
      <c r="BA244" s="44"/>
      <c r="BB244" s="44"/>
      <c r="BC244" s="44"/>
      <c r="BD244" s="44"/>
      <c r="BE244" s="44"/>
      <c r="BF244" s="44"/>
      <c r="BG244" s="44"/>
      <c r="BH244" s="44"/>
      <c r="BI244" s="44"/>
      <c r="BJ244" s="44"/>
      <c r="BK244" s="44"/>
      <c r="BL244" s="44"/>
      <c r="BM244" s="44"/>
      <c r="BN244" s="44"/>
      <c r="BO244" s="44"/>
      <c r="BP244" s="44"/>
      <c r="BQ244" s="44"/>
      <c r="BR244" s="44"/>
      <c r="BS244" s="44"/>
      <c r="BT244" s="44"/>
      <c r="BU244" s="44"/>
      <c r="BV244" s="44"/>
      <c r="BW244" s="44"/>
      <c r="BX244" s="44"/>
      <c r="BY244" s="44"/>
      <c r="BZ244" s="44"/>
      <c r="CA244" s="44"/>
      <c r="CB244" s="44"/>
      <c r="CC244" s="44"/>
      <c r="CD244" s="44"/>
      <c r="CE244" s="44"/>
      <c r="CF244" s="44"/>
      <c r="CG244" s="44"/>
      <c r="CH244" s="44"/>
      <c r="CI244" s="44"/>
      <c r="CJ244" s="44"/>
      <c r="CK244" s="44"/>
      <c r="CL244" s="44"/>
      <c r="CM244" s="44"/>
      <c r="CN244" s="44"/>
      <c r="CO244" s="44"/>
      <c r="CP244" s="44"/>
      <c r="CQ244" s="44"/>
      <c r="CR244" s="44"/>
      <c r="CS244" s="44"/>
      <c r="CT244" s="44"/>
      <c r="CU244" s="44"/>
      <c r="CV244" s="44"/>
      <c r="CW244" s="44"/>
      <c r="CX244" s="44"/>
      <c r="CY244" s="44"/>
      <c r="CZ244" s="44"/>
      <c r="DA244" s="44"/>
      <c r="DB244" s="44"/>
      <c r="DC244" s="44"/>
      <c r="DD244" s="44"/>
      <c r="DE244" s="44"/>
      <c r="DF244" s="44"/>
      <c r="DG244" s="44"/>
      <c r="DH244" s="44"/>
      <c r="DI244" s="44"/>
      <c r="DJ244" s="44"/>
      <c r="DK244" s="44"/>
      <c r="DL244" s="44"/>
      <c r="DM244" s="44"/>
      <c r="DN244" s="44"/>
      <c r="DO244" s="44"/>
      <c r="DP244" s="44"/>
      <c r="DQ244" s="44"/>
      <c r="DR244" s="44"/>
      <c r="DS244" s="44"/>
      <c r="DT244" s="44"/>
      <c r="DU244" s="44"/>
      <c r="DV244" s="44"/>
      <c r="DW244" s="44"/>
      <c r="DX244" s="44"/>
      <c r="DY244" s="44"/>
      <c r="DZ244" s="44"/>
      <c r="EA244" s="44"/>
      <c r="EB244" s="44"/>
      <c r="EC244" s="44"/>
      <c r="ED244" s="44"/>
      <c r="EE244" s="44"/>
      <c r="EF244" s="44"/>
      <c r="EG244" s="44"/>
      <c r="EH244" s="44"/>
      <c r="EI244" s="44"/>
      <c r="EJ244" s="44"/>
      <c r="EK244" s="44"/>
      <c r="EL244" s="44"/>
      <c r="EM244" s="44"/>
      <c r="EN244" s="44"/>
      <c r="EO244" s="44"/>
      <c r="EP244" s="44"/>
      <c r="EQ244" s="44"/>
      <c r="ER244" s="44"/>
      <c r="ES244" s="44"/>
      <c r="ET244" s="44"/>
      <c r="EU244" s="44"/>
      <c r="EV244" s="44"/>
      <c r="EW244" s="44"/>
      <c r="EX244" s="44"/>
      <c r="EY244" s="44"/>
      <c r="EZ244" s="44"/>
      <c r="FA244" s="44"/>
      <c r="FB244" s="44"/>
      <c r="FC244" s="44"/>
      <c r="FD244" s="44"/>
      <c r="FE244" s="44"/>
      <c r="FF244" s="44"/>
      <c r="FG244" s="44"/>
      <c r="FH244" s="44"/>
      <c r="FI244" s="44"/>
      <c r="FJ244" s="44"/>
      <c r="FK244" s="44"/>
      <c r="FL244" s="44"/>
      <c r="FM244" s="44"/>
      <c r="FN244" s="44"/>
      <c r="FO244" s="44"/>
      <c r="FP244" s="44"/>
      <c r="FQ244" s="44"/>
      <c r="FR244" s="44"/>
      <c r="FS244" s="44"/>
      <c r="FT244" s="44"/>
      <c r="FU244" s="44"/>
      <c r="FV244" s="44"/>
      <c r="FW244" s="44"/>
      <c r="FX244" s="44"/>
      <c r="FY244" s="44"/>
      <c r="FZ244" s="44"/>
      <c r="GA244" s="44"/>
      <c r="GB244" s="44"/>
      <c r="GC244" s="44"/>
      <c r="GD244" s="44"/>
      <c r="GE244" s="44"/>
      <c r="GF244" s="44"/>
      <c r="GG244" s="44"/>
      <c r="GH244" s="44"/>
      <c r="GI244" s="44"/>
      <c r="GJ244" s="44"/>
      <c r="GK244" s="44"/>
      <c r="GL244" s="44"/>
      <c r="GM244" s="44"/>
      <c r="GN244" s="44"/>
      <c r="GO244" s="44"/>
      <c r="GP244" s="44"/>
      <c r="GQ244" s="44"/>
      <c r="GR244" s="44"/>
      <c r="GS244" s="44"/>
      <c r="GT244" s="44"/>
      <c r="GU244" s="44"/>
      <c r="GV244" s="44"/>
      <c r="GW244" s="44"/>
      <c r="GX244" s="44"/>
      <c r="GY244" s="44"/>
      <c r="GZ244" s="44"/>
      <c r="HA244" s="44"/>
      <c r="HB244" s="44"/>
      <c r="HC244" s="44"/>
      <c r="HD244" s="44"/>
      <c r="HE244" s="44"/>
      <c r="HF244" s="44"/>
      <c r="HG244" s="44"/>
      <c r="HH244" s="44"/>
      <c r="HI244" s="44"/>
      <c r="HJ244" s="44"/>
      <c r="HK244" s="44"/>
      <c r="HL244" s="44"/>
      <c r="HM244" s="44"/>
      <c r="HN244" s="44"/>
      <c r="HO244" s="44"/>
      <c r="HP244" s="44"/>
      <c r="HQ244" s="44"/>
      <c r="HR244" s="44"/>
      <c r="HS244" s="44"/>
      <c r="HT244" s="44"/>
      <c r="HU244" s="44"/>
      <c r="HV244" s="44"/>
      <c r="HW244" s="44"/>
      <c r="HX244" s="44"/>
      <c r="HY244" s="44"/>
      <c r="HZ244" s="44"/>
      <c r="IA244" s="44"/>
      <c r="IB244" s="44"/>
      <c r="IC244" s="44"/>
      <c r="ID244" s="44"/>
      <c r="IE244" s="44"/>
      <c r="IF244" s="44"/>
      <c r="IG244" s="44"/>
      <c r="IH244" s="44"/>
      <c r="II244" s="44"/>
      <c r="IJ244" s="44"/>
      <c r="IK244" s="44"/>
      <c r="IL244" s="44"/>
      <c r="IM244" s="44"/>
      <c r="IN244" s="44"/>
      <c r="IO244" s="44"/>
      <c r="IP244" s="44"/>
      <c r="IQ244" s="44"/>
      <c r="IR244" s="44"/>
      <c r="IS244" s="44"/>
      <c r="IT244" s="44"/>
      <c r="IU244" s="44"/>
      <c r="IV244" s="44"/>
      <c r="IW244" s="44"/>
      <c r="IX244" s="44"/>
      <c r="IY244" s="44"/>
      <c r="IZ244" s="44"/>
      <c r="JA244" s="44"/>
      <c r="JB244" s="44"/>
      <c r="JC244" s="44"/>
      <c r="JD244" s="44"/>
      <c r="JE244" s="44"/>
      <c r="JF244" s="44"/>
      <c r="JG244" s="44"/>
      <c r="JH244" s="44"/>
      <c r="JI244" s="44"/>
      <c r="JJ244" s="44"/>
      <c r="JK244" s="44"/>
      <c r="JL244" s="44"/>
      <c r="JM244" s="44"/>
      <c r="JN244" s="44"/>
      <c r="JO244" s="44"/>
      <c r="JP244" s="44"/>
      <c r="JQ244" s="44"/>
      <c r="JR244" s="44"/>
      <c r="JS244" s="44"/>
      <c r="JT244" s="44"/>
      <c r="JU244" s="44"/>
    </row>
    <row r="245" spans="1:281" s="45" customFormat="1" x14ac:dyDescent="0.25">
      <c r="A245" s="36"/>
      <c r="B245" s="37"/>
      <c r="C245" s="37"/>
      <c r="D245" s="37"/>
      <c r="E245" s="37"/>
      <c r="F245" s="37"/>
      <c r="G245" s="37"/>
      <c r="H245" s="40"/>
      <c r="I245" s="37"/>
      <c r="J245" s="38"/>
      <c r="K245" s="38"/>
      <c r="L245" s="39"/>
      <c r="M245" s="39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  <c r="AA245" s="44"/>
      <c r="AB245" s="44"/>
      <c r="AC245" s="44"/>
      <c r="AD245" s="44"/>
      <c r="AE245" s="44"/>
      <c r="AF245" s="44"/>
      <c r="AG245" s="44"/>
      <c r="AH245" s="44"/>
      <c r="AI245" s="44"/>
      <c r="AJ245" s="44"/>
      <c r="AK245" s="44"/>
      <c r="AL245" s="44"/>
      <c r="AM245" s="44"/>
      <c r="AN245" s="44"/>
      <c r="AO245" s="44"/>
      <c r="AP245" s="44"/>
      <c r="AQ245" s="44"/>
      <c r="AR245" s="44"/>
      <c r="AS245" s="44"/>
      <c r="AT245" s="44"/>
      <c r="AU245" s="44"/>
      <c r="AV245" s="44"/>
      <c r="AW245" s="44"/>
      <c r="AX245" s="44"/>
      <c r="AY245" s="44"/>
      <c r="AZ245" s="44"/>
      <c r="BA245" s="44"/>
      <c r="BB245" s="44"/>
      <c r="BC245" s="44"/>
      <c r="BD245" s="44"/>
      <c r="BE245" s="44"/>
      <c r="BF245" s="44"/>
      <c r="BG245" s="44"/>
      <c r="BH245" s="44"/>
      <c r="BI245" s="44"/>
      <c r="BJ245" s="44"/>
      <c r="BK245" s="44"/>
      <c r="BL245" s="44"/>
      <c r="BM245" s="44"/>
      <c r="BN245" s="44"/>
      <c r="BO245" s="44"/>
      <c r="BP245" s="44"/>
      <c r="BQ245" s="44"/>
      <c r="BR245" s="44"/>
      <c r="BS245" s="44"/>
      <c r="BT245" s="44"/>
      <c r="BU245" s="44"/>
      <c r="BV245" s="44"/>
      <c r="BW245" s="44"/>
      <c r="BX245" s="44"/>
      <c r="BY245" s="44"/>
      <c r="BZ245" s="44"/>
      <c r="CA245" s="44"/>
      <c r="CB245" s="44"/>
      <c r="CC245" s="44"/>
      <c r="CD245" s="44"/>
      <c r="CE245" s="44"/>
      <c r="CF245" s="44"/>
      <c r="CG245" s="44"/>
      <c r="CH245" s="44"/>
      <c r="CI245" s="44"/>
      <c r="CJ245" s="44"/>
      <c r="CK245" s="44"/>
      <c r="CL245" s="44"/>
      <c r="CM245" s="44"/>
      <c r="CN245" s="44"/>
      <c r="CO245" s="44"/>
      <c r="CP245" s="44"/>
      <c r="CQ245" s="44"/>
      <c r="CR245" s="44"/>
      <c r="CS245" s="44"/>
      <c r="CT245" s="44"/>
      <c r="CU245" s="44"/>
      <c r="CV245" s="44"/>
      <c r="CW245" s="44"/>
      <c r="CX245" s="44"/>
      <c r="CY245" s="44"/>
      <c r="CZ245" s="44"/>
      <c r="DA245" s="44"/>
      <c r="DB245" s="44"/>
      <c r="DC245" s="44"/>
      <c r="DD245" s="44"/>
      <c r="DE245" s="44"/>
      <c r="DF245" s="44"/>
      <c r="DG245" s="44"/>
      <c r="DH245" s="44"/>
      <c r="DI245" s="44"/>
      <c r="DJ245" s="44"/>
      <c r="DK245" s="44"/>
      <c r="DL245" s="44"/>
      <c r="DM245" s="44"/>
      <c r="DN245" s="44"/>
      <c r="DO245" s="44"/>
      <c r="DP245" s="44"/>
      <c r="DQ245" s="44"/>
      <c r="DR245" s="44"/>
      <c r="DS245" s="44"/>
      <c r="DT245" s="44"/>
      <c r="DU245" s="44"/>
      <c r="DV245" s="44"/>
      <c r="DW245" s="44"/>
      <c r="DX245" s="44"/>
      <c r="DY245" s="44"/>
      <c r="DZ245" s="44"/>
      <c r="EA245" s="44"/>
      <c r="EB245" s="44"/>
      <c r="EC245" s="44"/>
      <c r="ED245" s="44"/>
      <c r="EE245" s="44"/>
      <c r="EF245" s="44"/>
      <c r="EG245" s="44"/>
      <c r="EH245" s="44"/>
      <c r="EI245" s="44"/>
      <c r="EJ245" s="44"/>
      <c r="EK245" s="44"/>
      <c r="EL245" s="44"/>
      <c r="EM245" s="44"/>
      <c r="EN245" s="44"/>
      <c r="EO245" s="44"/>
      <c r="EP245" s="44"/>
      <c r="EQ245" s="44"/>
      <c r="ER245" s="44"/>
      <c r="ES245" s="44"/>
      <c r="ET245" s="44"/>
      <c r="EU245" s="44"/>
      <c r="EV245" s="44"/>
      <c r="EW245" s="44"/>
      <c r="EX245" s="44"/>
      <c r="EY245" s="44"/>
      <c r="EZ245" s="44"/>
      <c r="FA245" s="44"/>
      <c r="FB245" s="44"/>
      <c r="FC245" s="44"/>
      <c r="FD245" s="44"/>
      <c r="FE245" s="44"/>
      <c r="FF245" s="44"/>
      <c r="FG245" s="44"/>
      <c r="FH245" s="44"/>
      <c r="FI245" s="44"/>
      <c r="FJ245" s="44"/>
      <c r="FK245" s="44"/>
      <c r="FL245" s="44"/>
      <c r="FM245" s="44"/>
      <c r="FN245" s="44"/>
      <c r="FO245" s="44"/>
      <c r="FP245" s="44"/>
      <c r="FQ245" s="44"/>
      <c r="FR245" s="44"/>
      <c r="FS245" s="44"/>
      <c r="FT245" s="44"/>
      <c r="FU245" s="44"/>
      <c r="FV245" s="44"/>
      <c r="FW245" s="44"/>
      <c r="FX245" s="44"/>
      <c r="FY245" s="44"/>
      <c r="FZ245" s="44"/>
      <c r="GA245" s="44"/>
      <c r="GB245" s="44"/>
      <c r="GC245" s="44"/>
      <c r="GD245" s="44"/>
      <c r="GE245" s="44"/>
      <c r="GF245" s="44"/>
      <c r="GG245" s="44"/>
      <c r="GH245" s="44"/>
      <c r="GI245" s="44"/>
      <c r="GJ245" s="44"/>
      <c r="GK245" s="44"/>
      <c r="GL245" s="44"/>
      <c r="GM245" s="44"/>
      <c r="GN245" s="44"/>
      <c r="GO245" s="44"/>
      <c r="GP245" s="44"/>
      <c r="GQ245" s="44"/>
      <c r="GR245" s="44"/>
      <c r="GS245" s="44"/>
      <c r="GT245" s="44"/>
      <c r="GU245" s="44"/>
      <c r="GV245" s="44"/>
      <c r="GW245" s="44"/>
      <c r="GX245" s="44"/>
      <c r="GY245" s="44"/>
      <c r="GZ245" s="44"/>
      <c r="HA245" s="44"/>
      <c r="HB245" s="44"/>
      <c r="HC245" s="44"/>
      <c r="HD245" s="44"/>
      <c r="HE245" s="44"/>
      <c r="HF245" s="44"/>
      <c r="HG245" s="44"/>
      <c r="HH245" s="44"/>
      <c r="HI245" s="44"/>
      <c r="HJ245" s="44"/>
      <c r="HK245" s="44"/>
      <c r="HL245" s="44"/>
      <c r="HM245" s="44"/>
      <c r="HN245" s="44"/>
      <c r="HO245" s="44"/>
      <c r="HP245" s="44"/>
      <c r="HQ245" s="44"/>
      <c r="HR245" s="44"/>
      <c r="HS245" s="44"/>
      <c r="HT245" s="44"/>
      <c r="HU245" s="44"/>
      <c r="HV245" s="44"/>
      <c r="HW245" s="44"/>
      <c r="HX245" s="44"/>
      <c r="HY245" s="44"/>
      <c r="HZ245" s="44"/>
      <c r="IA245" s="44"/>
      <c r="IB245" s="44"/>
      <c r="IC245" s="44"/>
      <c r="ID245" s="44"/>
      <c r="IE245" s="44"/>
      <c r="IF245" s="44"/>
      <c r="IG245" s="44"/>
      <c r="IH245" s="44"/>
      <c r="II245" s="44"/>
      <c r="IJ245" s="44"/>
      <c r="IK245" s="44"/>
      <c r="IL245" s="44"/>
      <c r="IM245" s="44"/>
      <c r="IN245" s="44"/>
      <c r="IO245" s="44"/>
      <c r="IP245" s="44"/>
      <c r="IQ245" s="44"/>
      <c r="IR245" s="44"/>
      <c r="IS245" s="44"/>
      <c r="IT245" s="44"/>
      <c r="IU245" s="44"/>
      <c r="IV245" s="44"/>
      <c r="IW245" s="44"/>
      <c r="IX245" s="44"/>
      <c r="IY245" s="44"/>
      <c r="IZ245" s="44"/>
      <c r="JA245" s="44"/>
      <c r="JB245" s="44"/>
      <c r="JC245" s="44"/>
      <c r="JD245" s="44"/>
      <c r="JE245" s="44"/>
      <c r="JF245" s="44"/>
      <c r="JG245" s="44"/>
      <c r="JH245" s="44"/>
      <c r="JI245" s="44"/>
      <c r="JJ245" s="44"/>
      <c r="JK245" s="44"/>
      <c r="JL245" s="44"/>
      <c r="JM245" s="44"/>
      <c r="JN245" s="44"/>
      <c r="JO245" s="44"/>
      <c r="JP245" s="44"/>
      <c r="JQ245" s="44"/>
      <c r="JR245" s="44"/>
      <c r="JS245" s="44"/>
      <c r="JT245" s="44"/>
      <c r="JU245" s="44"/>
    </row>
    <row r="246" spans="1:281" s="45" customFormat="1" x14ac:dyDescent="0.25">
      <c r="A246" s="36"/>
      <c r="B246" s="37"/>
      <c r="C246" s="37"/>
      <c r="D246" s="37"/>
      <c r="E246" s="37"/>
      <c r="F246" s="37"/>
      <c r="G246" s="37"/>
      <c r="H246" s="40"/>
      <c r="I246" s="37"/>
      <c r="J246" s="38"/>
      <c r="K246" s="38"/>
      <c r="L246" s="39"/>
      <c r="M246" s="39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  <c r="AA246" s="44"/>
      <c r="AB246" s="44"/>
      <c r="AC246" s="44"/>
      <c r="AD246" s="44"/>
      <c r="AE246" s="44"/>
      <c r="AF246" s="44"/>
      <c r="AG246" s="44"/>
      <c r="AH246" s="44"/>
      <c r="AI246" s="44"/>
      <c r="AJ246" s="44"/>
      <c r="AK246" s="44"/>
      <c r="AL246" s="44"/>
      <c r="AM246" s="44"/>
      <c r="AN246" s="44"/>
      <c r="AO246" s="44"/>
      <c r="AP246" s="44"/>
      <c r="AQ246" s="44"/>
      <c r="AR246" s="44"/>
      <c r="AS246" s="44"/>
      <c r="AT246" s="44"/>
      <c r="AU246" s="44"/>
      <c r="AV246" s="44"/>
      <c r="AW246" s="44"/>
      <c r="AX246" s="44"/>
      <c r="AY246" s="44"/>
      <c r="AZ246" s="44"/>
      <c r="BA246" s="44"/>
      <c r="BB246" s="44"/>
      <c r="BC246" s="44"/>
      <c r="BD246" s="44"/>
      <c r="BE246" s="44"/>
      <c r="BF246" s="44"/>
      <c r="BG246" s="44"/>
      <c r="BH246" s="44"/>
      <c r="BI246" s="44"/>
      <c r="BJ246" s="44"/>
      <c r="BK246" s="44"/>
      <c r="BL246" s="44"/>
      <c r="BM246" s="44"/>
      <c r="BN246" s="44"/>
      <c r="BO246" s="44"/>
      <c r="BP246" s="44"/>
      <c r="BQ246" s="44"/>
      <c r="BR246" s="44"/>
      <c r="BS246" s="44"/>
      <c r="BT246" s="44"/>
      <c r="BU246" s="44"/>
      <c r="BV246" s="44"/>
      <c r="BW246" s="44"/>
      <c r="BX246" s="44"/>
      <c r="BY246" s="44"/>
      <c r="BZ246" s="44"/>
      <c r="CA246" s="44"/>
      <c r="CB246" s="44"/>
      <c r="CC246" s="44"/>
      <c r="CD246" s="44"/>
      <c r="CE246" s="44"/>
      <c r="CF246" s="44"/>
      <c r="CG246" s="44"/>
      <c r="CH246" s="44"/>
      <c r="CI246" s="44"/>
      <c r="CJ246" s="44"/>
      <c r="CK246" s="44"/>
      <c r="CL246" s="44"/>
      <c r="CM246" s="44"/>
      <c r="CN246" s="44"/>
      <c r="CO246" s="44"/>
      <c r="CP246" s="44"/>
      <c r="CQ246" s="44"/>
      <c r="CR246" s="44"/>
      <c r="CS246" s="44"/>
      <c r="CT246" s="44"/>
      <c r="CU246" s="44"/>
      <c r="CV246" s="44"/>
      <c r="CW246" s="44"/>
      <c r="CX246" s="44"/>
      <c r="CY246" s="44"/>
      <c r="CZ246" s="44"/>
      <c r="DA246" s="44"/>
      <c r="DB246" s="44"/>
      <c r="DC246" s="44"/>
      <c r="DD246" s="44"/>
      <c r="DE246" s="44"/>
      <c r="DF246" s="44"/>
      <c r="DG246" s="44"/>
      <c r="DH246" s="44"/>
      <c r="DI246" s="44"/>
      <c r="DJ246" s="44"/>
      <c r="DK246" s="44"/>
      <c r="DL246" s="44"/>
      <c r="DM246" s="44"/>
      <c r="DN246" s="44"/>
      <c r="DO246" s="44"/>
      <c r="DP246" s="44"/>
      <c r="DQ246" s="44"/>
      <c r="DR246" s="44"/>
      <c r="DS246" s="44"/>
      <c r="DT246" s="44"/>
      <c r="DU246" s="44"/>
      <c r="DV246" s="44"/>
      <c r="DW246" s="44"/>
      <c r="DX246" s="44"/>
      <c r="DY246" s="44"/>
      <c r="DZ246" s="44"/>
      <c r="EA246" s="44"/>
      <c r="EB246" s="44"/>
      <c r="EC246" s="44"/>
      <c r="ED246" s="44"/>
      <c r="EE246" s="44"/>
      <c r="EF246" s="44"/>
      <c r="EG246" s="44"/>
      <c r="EH246" s="44"/>
      <c r="EI246" s="44"/>
      <c r="EJ246" s="44"/>
      <c r="EK246" s="44"/>
      <c r="EL246" s="44"/>
      <c r="EM246" s="44"/>
      <c r="EN246" s="44"/>
      <c r="EO246" s="44"/>
      <c r="EP246" s="44"/>
      <c r="EQ246" s="44"/>
      <c r="ER246" s="44"/>
      <c r="ES246" s="44"/>
      <c r="ET246" s="44"/>
      <c r="EU246" s="44"/>
      <c r="EV246" s="44"/>
      <c r="EW246" s="44"/>
      <c r="EX246" s="44"/>
      <c r="EY246" s="44"/>
      <c r="EZ246" s="44"/>
      <c r="FA246" s="44"/>
      <c r="FB246" s="44"/>
      <c r="FC246" s="44"/>
      <c r="FD246" s="44"/>
      <c r="FE246" s="44"/>
      <c r="FF246" s="44"/>
      <c r="FG246" s="44"/>
      <c r="FH246" s="44"/>
      <c r="FI246" s="44"/>
      <c r="FJ246" s="44"/>
      <c r="FK246" s="44"/>
      <c r="FL246" s="44"/>
      <c r="FM246" s="44"/>
      <c r="FN246" s="44"/>
      <c r="FO246" s="44"/>
      <c r="FP246" s="44"/>
      <c r="FQ246" s="44"/>
      <c r="FR246" s="44"/>
      <c r="FS246" s="44"/>
      <c r="FT246" s="44"/>
      <c r="FU246" s="44"/>
      <c r="FV246" s="44"/>
      <c r="FW246" s="44"/>
      <c r="FX246" s="44"/>
      <c r="FY246" s="44"/>
      <c r="FZ246" s="44"/>
      <c r="GA246" s="44"/>
      <c r="GB246" s="44"/>
      <c r="GC246" s="44"/>
      <c r="GD246" s="44"/>
      <c r="GE246" s="44"/>
      <c r="GF246" s="44"/>
      <c r="GG246" s="44"/>
      <c r="GH246" s="44"/>
      <c r="GI246" s="44"/>
      <c r="GJ246" s="44"/>
      <c r="GK246" s="44"/>
      <c r="GL246" s="44"/>
      <c r="GM246" s="44"/>
      <c r="GN246" s="44"/>
      <c r="GO246" s="44"/>
      <c r="GP246" s="44"/>
      <c r="GQ246" s="44"/>
      <c r="GR246" s="44"/>
      <c r="GS246" s="44"/>
      <c r="GT246" s="44"/>
      <c r="GU246" s="44"/>
      <c r="GV246" s="44"/>
      <c r="GW246" s="44"/>
      <c r="GX246" s="44"/>
      <c r="GY246" s="44"/>
      <c r="GZ246" s="44"/>
      <c r="HA246" s="44"/>
      <c r="HB246" s="44"/>
      <c r="HC246" s="44"/>
      <c r="HD246" s="44"/>
      <c r="HE246" s="44"/>
      <c r="HF246" s="44"/>
      <c r="HG246" s="44"/>
      <c r="HH246" s="44"/>
      <c r="HI246" s="44"/>
      <c r="HJ246" s="44"/>
      <c r="HK246" s="44"/>
      <c r="HL246" s="44"/>
      <c r="HM246" s="44"/>
      <c r="HN246" s="44"/>
      <c r="HO246" s="44"/>
      <c r="HP246" s="44"/>
      <c r="HQ246" s="44"/>
      <c r="HR246" s="44"/>
      <c r="HS246" s="44"/>
      <c r="HT246" s="44"/>
      <c r="HU246" s="44"/>
      <c r="HV246" s="44"/>
      <c r="HW246" s="44"/>
      <c r="HX246" s="44"/>
      <c r="HY246" s="44"/>
      <c r="HZ246" s="44"/>
      <c r="IA246" s="44"/>
      <c r="IB246" s="44"/>
      <c r="IC246" s="44"/>
      <c r="ID246" s="44"/>
      <c r="IE246" s="44"/>
      <c r="IF246" s="44"/>
      <c r="IG246" s="44"/>
      <c r="IH246" s="44"/>
      <c r="II246" s="44"/>
      <c r="IJ246" s="44"/>
      <c r="IK246" s="44"/>
      <c r="IL246" s="44"/>
      <c r="IM246" s="44"/>
      <c r="IN246" s="44"/>
      <c r="IO246" s="44"/>
      <c r="IP246" s="44"/>
      <c r="IQ246" s="44"/>
      <c r="IR246" s="44"/>
      <c r="IS246" s="44"/>
      <c r="IT246" s="44"/>
      <c r="IU246" s="44"/>
      <c r="IV246" s="44"/>
      <c r="IW246" s="44"/>
      <c r="IX246" s="44"/>
      <c r="IY246" s="44"/>
      <c r="IZ246" s="44"/>
      <c r="JA246" s="44"/>
      <c r="JB246" s="44"/>
      <c r="JC246" s="44"/>
      <c r="JD246" s="44"/>
      <c r="JE246" s="44"/>
      <c r="JF246" s="44"/>
      <c r="JG246" s="44"/>
      <c r="JH246" s="44"/>
      <c r="JI246" s="44"/>
      <c r="JJ246" s="44"/>
      <c r="JK246" s="44"/>
      <c r="JL246" s="44"/>
      <c r="JM246" s="44"/>
      <c r="JN246" s="44"/>
      <c r="JO246" s="44"/>
      <c r="JP246" s="44"/>
      <c r="JQ246" s="44"/>
      <c r="JR246" s="44"/>
      <c r="JS246" s="44"/>
      <c r="JT246" s="44"/>
      <c r="JU246" s="44"/>
    </row>
    <row r="247" spans="1:281" s="45" customFormat="1" x14ac:dyDescent="0.25">
      <c r="A247" s="36"/>
      <c r="B247" s="37"/>
      <c r="C247" s="37"/>
      <c r="D247" s="37"/>
      <c r="E247" s="37"/>
      <c r="F247" s="37"/>
      <c r="G247" s="37"/>
      <c r="H247" s="40"/>
      <c r="I247" s="37"/>
      <c r="J247" s="38"/>
      <c r="K247" s="38"/>
      <c r="L247" s="39"/>
      <c r="M247" s="39"/>
      <c r="N247" s="44"/>
      <c r="O247" s="44"/>
      <c r="P247" s="44"/>
      <c r="Q247" s="44"/>
      <c r="R247" s="44"/>
      <c r="S247" s="44"/>
      <c r="T247" s="44"/>
      <c r="U247" s="44"/>
      <c r="V247" s="44"/>
      <c r="W247" s="44"/>
      <c r="X247" s="44"/>
      <c r="Y247" s="44"/>
      <c r="Z247" s="44"/>
      <c r="AA247" s="44"/>
      <c r="AB247" s="44"/>
      <c r="AC247" s="44"/>
      <c r="AD247" s="44"/>
      <c r="AE247" s="44"/>
      <c r="AF247" s="44"/>
      <c r="AG247" s="44"/>
      <c r="AH247" s="44"/>
      <c r="AI247" s="44"/>
      <c r="AJ247" s="44"/>
      <c r="AK247" s="44"/>
      <c r="AL247" s="44"/>
      <c r="AM247" s="44"/>
      <c r="AN247" s="44"/>
      <c r="AO247" s="44"/>
      <c r="AP247" s="44"/>
      <c r="AQ247" s="44"/>
      <c r="AR247" s="44"/>
      <c r="AS247" s="44"/>
      <c r="AT247" s="44"/>
      <c r="AU247" s="44"/>
      <c r="AV247" s="44"/>
      <c r="AW247" s="44"/>
      <c r="AX247" s="44"/>
      <c r="AY247" s="44"/>
      <c r="AZ247" s="44"/>
      <c r="BA247" s="44"/>
      <c r="BB247" s="44"/>
      <c r="BC247" s="44"/>
      <c r="BD247" s="44"/>
      <c r="BE247" s="44"/>
      <c r="BF247" s="44"/>
      <c r="BG247" s="44"/>
      <c r="BH247" s="44"/>
      <c r="BI247" s="44"/>
      <c r="BJ247" s="44"/>
      <c r="BK247" s="44"/>
      <c r="BL247" s="44"/>
      <c r="BM247" s="44"/>
      <c r="BN247" s="44"/>
      <c r="BO247" s="44"/>
      <c r="BP247" s="44"/>
      <c r="BQ247" s="44"/>
      <c r="BR247" s="44"/>
      <c r="BS247" s="44"/>
      <c r="BT247" s="44"/>
      <c r="BU247" s="44"/>
      <c r="BV247" s="44"/>
      <c r="BW247" s="44"/>
      <c r="BX247" s="44"/>
      <c r="BY247" s="44"/>
      <c r="BZ247" s="44"/>
      <c r="CA247" s="44"/>
      <c r="CB247" s="44"/>
      <c r="CC247" s="44"/>
      <c r="CD247" s="44"/>
      <c r="CE247" s="44"/>
      <c r="CF247" s="44"/>
      <c r="CG247" s="44"/>
      <c r="CH247" s="44"/>
      <c r="CI247" s="44"/>
      <c r="CJ247" s="44"/>
      <c r="CK247" s="44"/>
      <c r="CL247" s="44"/>
      <c r="CM247" s="44"/>
      <c r="CN247" s="44"/>
      <c r="CO247" s="44"/>
      <c r="CP247" s="44"/>
      <c r="CQ247" s="44"/>
      <c r="CR247" s="44"/>
      <c r="CS247" s="44"/>
      <c r="CT247" s="44"/>
      <c r="CU247" s="44"/>
      <c r="CV247" s="44"/>
      <c r="CW247" s="44"/>
      <c r="CX247" s="44"/>
      <c r="CY247" s="44"/>
      <c r="CZ247" s="44"/>
      <c r="DA247" s="44"/>
      <c r="DB247" s="44"/>
      <c r="DC247" s="44"/>
      <c r="DD247" s="44"/>
      <c r="DE247" s="44"/>
      <c r="DF247" s="44"/>
      <c r="DG247" s="44"/>
      <c r="DH247" s="44"/>
      <c r="DI247" s="44"/>
      <c r="DJ247" s="44"/>
      <c r="DK247" s="44"/>
      <c r="DL247" s="44"/>
      <c r="DM247" s="44"/>
      <c r="DN247" s="44"/>
      <c r="DO247" s="44"/>
      <c r="DP247" s="44"/>
      <c r="DQ247" s="44"/>
      <c r="DR247" s="44"/>
      <c r="DS247" s="44"/>
      <c r="DT247" s="44"/>
      <c r="DU247" s="44"/>
      <c r="DV247" s="44"/>
      <c r="DW247" s="44"/>
      <c r="DX247" s="44"/>
      <c r="DY247" s="44"/>
      <c r="DZ247" s="44"/>
      <c r="EA247" s="44"/>
      <c r="EB247" s="44"/>
      <c r="EC247" s="44"/>
      <c r="ED247" s="44"/>
      <c r="EE247" s="44"/>
      <c r="EF247" s="44"/>
      <c r="EG247" s="44"/>
      <c r="EH247" s="44"/>
      <c r="EI247" s="44"/>
      <c r="EJ247" s="44"/>
      <c r="EK247" s="44"/>
      <c r="EL247" s="44"/>
      <c r="EM247" s="44"/>
      <c r="EN247" s="44"/>
      <c r="EO247" s="44"/>
      <c r="EP247" s="44"/>
      <c r="EQ247" s="44"/>
      <c r="ER247" s="44"/>
      <c r="ES247" s="44"/>
      <c r="ET247" s="44"/>
      <c r="EU247" s="44"/>
      <c r="EV247" s="44"/>
      <c r="EW247" s="44"/>
      <c r="EX247" s="44"/>
      <c r="EY247" s="44"/>
      <c r="EZ247" s="44"/>
      <c r="FA247" s="44"/>
      <c r="FB247" s="44"/>
      <c r="FC247" s="44"/>
      <c r="FD247" s="44"/>
      <c r="FE247" s="44"/>
      <c r="FF247" s="44"/>
      <c r="FG247" s="44"/>
      <c r="FH247" s="44"/>
      <c r="FI247" s="44"/>
      <c r="FJ247" s="44"/>
      <c r="FK247" s="44"/>
      <c r="FL247" s="44"/>
      <c r="FM247" s="44"/>
      <c r="FN247" s="44"/>
      <c r="FO247" s="44"/>
      <c r="FP247" s="44"/>
      <c r="FQ247" s="44"/>
      <c r="FR247" s="44"/>
      <c r="FS247" s="44"/>
      <c r="FT247" s="44"/>
      <c r="FU247" s="44"/>
      <c r="FV247" s="44"/>
      <c r="FW247" s="44"/>
      <c r="FX247" s="44"/>
      <c r="FY247" s="44"/>
      <c r="FZ247" s="44"/>
      <c r="GA247" s="44"/>
      <c r="GB247" s="44"/>
      <c r="GC247" s="44"/>
      <c r="GD247" s="44"/>
      <c r="GE247" s="44"/>
      <c r="GF247" s="44"/>
      <c r="GG247" s="44"/>
      <c r="GH247" s="44"/>
      <c r="GI247" s="44"/>
      <c r="GJ247" s="44"/>
      <c r="GK247" s="44"/>
      <c r="GL247" s="44"/>
      <c r="GM247" s="44"/>
      <c r="GN247" s="44"/>
      <c r="GO247" s="44"/>
      <c r="GP247" s="44"/>
      <c r="GQ247" s="44"/>
      <c r="GR247" s="44"/>
      <c r="GS247" s="44"/>
      <c r="GT247" s="44"/>
      <c r="GU247" s="44"/>
      <c r="GV247" s="44"/>
      <c r="GW247" s="44"/>
      <c r="GX247" s="44"/>
      <c r="GY247" s="44"/>
      <c r="GZ247" s="44"/>
      <c r="HA247" s="44"/>
      <c r="HB247" s="44"/>
      <c r="HC247" s="44"/>
      <c r="HD247" s="44"/>
      <c r="HE247" s="44"/>
      <c r="HF247" s="44"/>
      <c r="HG247" s="44"/>
      <c r="HH247" s="44"/>
      <c r="HI247" s="44"/>
      <c r="HJ247" s="44"/>
      <c r="HK247" s="44"/>
      <c r="HL247" s="44"/>
      <c r="HM247" s="44"/>
      <c r="HN247" s="44"/>
      <c r="HO247" s="44"/>
      <c r="HP247" s="44"/>
      <c r="HQ247" s="44"/>
      <c r="HR247" s="44"/>
      <c r="HS247" s="44"/>
      <c r="HT247" s="44"/>
      <c r="HU247" s="44"/>
      <c r="HV247" s="44"/>
      <c r="HW247" s="44"/>
      <c r="HX247" s="44"/>
      <c r="HY247" s="44"/>
      <c r="HZ247" s="44"/>
      <c r="IA247" s="44"/>
      <c r="IB247" s="44"/>
      <c r="IC247" s="44"/>
      <c r="ID247" s="44"/>
      <c r="IE247" s="44"/>
      <c r="IF247" s="44"/>
      <c r="IG247" s="44"/>
      <c r="IH247" s="44"/>
      <c r="II247" s="44"/>
      <c r="IJ247" s="44"/>
      <c r="IK247" s="44"/>
      <c r="IL247" s="44"/>
      <c r="IM247" s="44"/>
      <c r="IN247" s="44"/>
      <c r="IO247" s="44"/>
      <c r="IP247" s="44"/>
      <c r="IQ247" s="44"/>
      <c r="IR247" s="44"/>
      <c r="IS247" s="44"/>
      <c r="IT247" s="44"/>
      <c r="IU247" s="44"/>
      <c r="IV247" s="44"/>
      <c r="IW247" s="44"/>
      <c r="IX247" s="44"/>
      <c r="IY247" s="44"/>
      <c r="IZ247" s="44"/>
      <c r="JA247" s="44"/>
      <c r="JB247" s="44"/>
      <c r="JC247" s="44"/>
      <c r="JD247" s="44"/>
      <c r="JE247" s="44"/>
      <c r="JF247" s="44"/>
      <c r="JG247" s="44"/>
      <c r="JH247" s="44"/>
      <c r="JI247" s="44"/>
      <c r="JJ247" s="44"/>
      <c r="JK247" s="44"/>
      <c r="JL247" s="44"/>
      <c r="JM247" s="44"/>
      <c r="JN247" s="44"/>
      <c r="JO247" s="44"/>
      <c r="JP247" s="44"/>
      <c r="JQ247" s="44"/>
      <c r="JR247" s="44"/>
      <c r="JS247" s="44"/>
      <c r="JT247" s="44"/>
      <c r="JU247" s="44"/>
    </row>
    <row r="248" spans="1:281" s="45" customFormat="1" x14ac:dyDescent="0.25">
      <c r="A248" s="36"/>
      <c r="B248" s="37"/>
      <c r="C248" s="37"/>
      <c r="D248" s="37"/>
      <c r="E248" s="37"/>
      <c r="F248" s="37"/>
      <c r="G248" s="37"/>
      <c r="H248" s="40"/>
      <c r="I248" s="37"/>
      <c r="J248" s="38"/>
      <c r="K248" s="38"/>
      <c r="L248" s="39"/>
      <c r="M248" s="39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  <c r="AA248" s="44"/>
      <c r="AB248" s="44"/>
      <c r="AC248" s="44"/>
      <c r="AD248" s="44"/>
      <c r="AE248" s="44"/>
      <c r="AF248" s="44"/>
      <c r="AG248" s="44"/>
      <c r="AH248" s="44"/>
      <c r="AI248" s="44"/>
      <c r="AJ248" s="44"/>
      <c r="AK248" s="44"/>
      <c r="AL248" s="44"/>
      <c r="AM248" s="44"/>
      <c r="AN248" s="44"/>
      <c r="AO248" s="44"/>
      <c r="AP248" s="44"/>
      <c r="AQ248" s="44"/>
      <c r="AR248" s="44"/>
      <c r="AS248" s="44"/>
      <c r="AT248" s="44"/>
      <c r="AU248" s="44"/>
      <c r="AV248" s="44"/>
      <c r="AW248" s="44"/>
      <c r="AX248" s="44"/>
      <c r="AY248" s="44"/>
      <c r="AZ248" s="44"/>
      <c r="BA248" s="44"/>
      <c r="BB248" s="44"/>
      <c r="BC248" s="44"/>
      <c r="BD248" s="44"/>
      <c r="BE248" s="44"/>
      <c r="BF248" s="44"/>
      <c r="BG248" s="44"/>
      <c r="BH248" s="44"/>
      <c r="BI248" s="44"/>
      <c r="BJ248" s="44"/>
      <c r="BK248" s="44"/>
      <c r="BL248" s="44"/>
      <c r="BM248" s="44"/>
      <c r="BN248" s="44"/>
      <c r="BO248" s="44"/>
      <c r="BP248" s="44"/>
      <c r="BQ248" s="44"/>
      <c r="BR248" s="44"/>
      <c r="BS248" s="44"/>
      <c r="BT248" s="44"/>
      <c r="BU248" s="44"/>
      <c r="BV248" s="44"/>
      <c r="BW248" s="44"/>
      <c r="BX248" s="44"/>
      <c r="BY248" s="44"/>
      <c r="BZ248" s="44"/>
      <c r="CA248" s="44"/>
      <c r="CB248" s="44"/>
      <c r="CC248" s="44"/>
      <c r="CD248" s="44"/>
      <c r="CE248" s="44"/>
      <c r="CF248" s="44"/>
      <c r="CG248" s="44"/>
      <c r="CH248" s="44"/>
      <c r="CI248" s="44"/>
      <c r="CJ248" s="44"/>
      <c r="CK248" s="44"/>
      <c r="CL248" s="44"/>
      <c r="CM248" s="44"/>
      <c r="CN248" s="44"/>
      <c r="CO248" s="44"/>
      <c r="CP248" s="44"/>
      <c r="CQ248" s="44"/>
      <c r="CR248" s="44"/>
      <c r="CS248" s="44"/>
      <c r="CT248" s="44"/>
      <c r="CU248" s="44"/>
      <c r="CV248" s="44"/>
      <c r="CW248" s="44"/>
      <c r="CX248" s="44"/>
      <c r="CY248" s="44"/>
      <c r="CZ248" s="44"/>
      <c r="DA248" s="44"/>
      <c r="DB248" s="44"/>
      <c r="DC248" s="44"/>
      <c r="DD248" s="44"/>
      <c r="DE248" s="44"/>
      <c r="DF248" s="44"/>
      <c r="DG248" s="44"/>
      <c r="DH248" s="44"/>
      <c r="DI248" s="44"/>
      <c r="DJ248" s="44"/>
      <c r="DK248" s="44"/>
      <c r="DL248" s="44"/>
      <c r="DM248" s="44"/>
      <c r="DN248" s="44"/>
      <c r="DO248" s="44"/>
      <c r="DP248" s="44"/>
      <c r="DQ248" s="44"/>
      <c r="DR248" s="44"/>
      <c r="DS248" s="44"/>
      <c r="DT248" s="44"/>
      <c r="DU248" s="44"/>
      <c r="DV248" s="44"/>
      <c r="DW248" s="44"/>
      <c r="DX248" s="44"/>
      <c r="DY248" s="44"/>
      <c r="DZ248" s="44"/>
      <c r="EA248" s="44"/>
      <c r="EB248" s="44"/>
      <c r="EC248" s="44"/>
      <c r="ED248" s="44"/>
      <c r="EE248" s="44"/>
      <c r="EF248" s="44"/>
      <c r="EG248" s="44"/>
      <c r="EH248" s="44"/>
      <c r="EI248" s="44"/>
      <c r="EJ248" s="44"/>
      <c r="EK248" s="44"/>
      <c r="EL248" s="44"/>
      <c r="EM248" s="44"/>
      <c r="EN248" s="44"/>
      <c r="EO248" s="44"/>
      <c r="EP248" s="44"/>
      <c r="EQ248" s="44"/>
      <c r="ER248" s="44"/>
      <c r="ES248" s="44"/>
      <c r="ET248" s="44"/>
      <c r="EU248" s="44"/>
      <c r="EV248" s="44"/>
      <c r="EW248" s="44"/>
      <c r="EX248" s="44"/>
      <c r="EY248" s="44"/>
      <c r="EZ248" s="44"/>
      <c r="FA248" s="44"/>
      <c r="FB248" s="44"/>
      <c r="FC248" s="44"/>
      <c r="FD248" s="44"/>
      <c r="FE248" s="44"/>
      <c r="FF248" s="44"/>
      <c r="FG248" s="44"/>
      <c r="FH248" s="44"/>
      <c r="FI248" s="44"/>
      <c r="FJ248" s="44"/>
      <c r="FK248" s="44"/>
      <c r="FL248" s="44"/>
      <c r="FM248" s="44"/>
      <c r="FN248" s="44"/>
      <c r="FO248" s="44"/>
      <c r="FP248" s="44"/>
      <c r="FQ248" s="44"/>
      <c r="FR248" s="44"/>
      <c r="FS248" s="44"/>
      <c r="FT248" s="44"/>
      <c r="FU248" s="44"/>
      <c r="FV248" s="44"/>
      <c r="FW248" s="44"/>
      <c r="FX248" s="44"/>
      <c r="FY248" s="44"/>
      <c r="FZ248" s="44"/>
      <c r="GA248" s="44"/>
      <c r="GB248" s="44"/>
      <c r="GC248" s="44"/>
      <c r="GD248" s="44"/>
      <c r="GE248" s="44"/>
      <c r="GF248" s="44"/>
      <c r="GG248" s="44"/>
      <c r="GH248" s="44"/>
      <c r="GI248" s="44"/>
      <c r="GJ248" s="44"/>
      <c r="GK248" s="44"/>
      <c r="GL248" s="44"/>
      <c r="GM248" s="44"/>
      <c r="GN248" s="44"/>
      <c r="GO248" s="44"/>
      <c r="GP248" s="44"/>
      <c r="GQ248" s="44"/>
      <c r="GR248" s="44"/>
      <c r="GS248" s="44"/>
      <c r="GT248" s="44"/>
      <c r="GU248" s="44"/>
      <c r="GV248" s="44"/>
      <c r="GW248" s="44"/>
      <c r="GX248" s="44"/>
      <c r="GY248" s="44"/>
      <c r="GZ248" s="44"/>
      <c r="HA248" s="44"/>
      <c r="HB248" s="44"/>
      <c r="HC248" s="44"/>
      <c r="HD248" s="44"/>
      <c r="HE248" s="44"/>
      <c r="HF248" s="44"/>
      <c r="HG248" s="44"/>
      <c r="HH248" s="44"/>
      <c r="HI248" s="44"/>
      <c r="HJ248" s="44"/>
      <c r="HK248" s="44"/>
      <c r="HL248" s="44"/>
      <c r="HM248" s="44"/>
      <c r="HN248" s="44"/>
      <c r="HO248" s="44"/>
      <c r="HP248" s="44"/>
      <c r="HQ248" s="44"/>
      <c r="HR248" s="44"/>
      <c r="HS248" s="44"/>
      <c r="HT248" s="44"/>
      <c r="HU248" s="44"/>
      <c r="HV248" s="44"/>
      <c r="HW248" s="44"/>
      <c r="HX248" s="44"/>
      <c r="HY248" s="44"/>
      <c r="HZ248" s="44"/>
      <c r="IA248" s="44"/>
      <c r="IB248" s="44"/>
      <c r="IC248" s="44"/>
      <c r="ID248" s="44"/>
      <c r="IE248" s="44"/>
      <c r="IF248" s="44"/>
      <c r="IG248" s="44"/>
      <c r="IH248" s="44"/>
      <c r="II248" s="44"/>
      <c r="IJ248" s="44"/>
      <c r="IK248" s="44"/>
      <c r="IL248" s="44"/>
      <c r="IM248" s="44"/>
      <c r="IN248" s="44"/>
      <c r="IO248" s="44"/>
      <c r="IP248" s="44"/>
      <c r="IQ248" s="44"/>
      <c r="IR248" s="44"/>
      <c r="IS248" s="44"/>
      <c r="IT248" s="44"/>
      <c r="IU248" s="44"/>
      <c r="IV248" s="44"/>
      <c r="IW248" s="44"/>
      <c r="IX248" s="44"/>
      <c r="IY248" s="44"/>
      <c r="IZ248" s="44"/>
      <c r="JA248" s="44"/>
      <c r="JB248" s="44"/>
      <c r="JC248" s="44"/>
      <c r="JD248" s="44"/>
      <c r="JE248" s="44"/>
      <c r="JF248" s="44"/>
      <c r="JG248" s="44"/>
      <c r="JH248" s="44"/>
      <c r="JI248" s="44"/>
      <c r="JJ248" s="44"/>
      <c r="JK248" s="44"/>
      <c r="JL248" s="44"/>
      <c r="JM248" s="44"/>
      <c r="JN248" s="44"/>
      <c r="JO248" s="44"/>
      <c r="JP248" s="44"/>
      <c r="JQ248" s="44"/>
      <c r="JR248" s="44"/>
      <c r="JS248" s="44"/>
      <c r="JT248" s="44"/>
      <c r="JU248" s="44"/>
    </row>
    <row r="249" spans="1:281" s="45" customFormat="1" x14ac:dyDescent="0.25">
      <c r="A249" s="36"/>
      <c r="B249" s="37"/>
      <c r="C249" s="37"/>
      <c r="D249" s="37"/>
      <c r="E249" s="37"/>
      <c r="F249" s="37"/>
      <c r="G249" s="37"/>
      <c r="H249" s="40"/>
      <c r="I249" s="37"/>
      <c r="J249" s="38"/>
      <c r="K249" s="38"/>
      <c r="L249" s="39"/>
      <c r="M249" s="39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  <c r="AA249" s="44"/>
      <c r="AB249" s="44"/>
      <c r="AC249" s="44"/>
      <c r="AD249" s="44"/>
      <c r="AE249" s="44"/>
      <c r="AF249" s="44"/>
      <c r="AG249" s="44"/>
      <c r="AH249" s="44"/>
      <c r="AI249" s="44"/>
      <c r="AJ249" s="44"/>
      <c r="AK249" s="44"/>
      <c r="AL249" s="44"/>
      <c r="AM249" s="44"/>
      <c r="AN249" s="44"/>
      <c r="AO249" s="44"/>
      <c r="AP249" s="44"/>
      <c r="AQ249" s="44"/>
      <c r="AR249" s="44"/>
      <c r="AS249" s="44"/>
      <c r="AT249" s="44"/>
      <c r="AU249" s="44"/>
      <c r="AV249" s="44"/>
      <c r="AW249" s="44"/>
      <c r="AX249" s="44"/>
      <c r="AY249" s="44"/>
      <c r="AZ249" s="44"/>
      <c r="BA249" s="44"/>
      <c r="BB249" s="44"/>
      <c r="BC249" s="44"/>
      <c r="BD249" s="44"/>
      <c r="BE249" s="44"/>
      <c r="BF249" s="44"/>
      <c r="BG249" s="44"/>
      <c r="BH249" s="44"/>
      <c r="BI249" s="44"/>
      <c r="BJ249" s="44"/>
      <c r="BK249" s="44"/>
      <c r="BL249" s="44"/>
      <c r="BM249" s="44"/>
      <c r="BN249" s="44"/>
      <c r="BO249" s="44"/>
      <c r="BP249" s="44"/>
      <c r="BQ249" s="44"/>
      <c r="BR249" s="44"/>
      <c r="BS249" s="44"/>
      <c r="BT249" s="44"/>
      <c r="BU249" s="44"/>
      <c r="BV249" s="44"/>
      <c r="BW249" s="44"/>
      <c r="BX249" s="44"/>
      <c r="BY249" s="44"/>
      <c r="BZ249" s="44"/>
      <c r="CA249" s="44"/>
      <c r="CB249" s="44"/>
      <c r="CC249" s="44"/>
      <c r="CD249" s="44"/>
      <c r="CE249" s="44"/>
      <c r="CF249" s="44"/>
      <c r="CG249" s="44"/>
      <c r="CH249" s="44"/>
      <c r="CI249" s="44"/>
      <c r="CJ249" s="44"/>
      <c r="CK249" s="44"/>
      <c r="CL249" s="44"/>
      <c r="CM249" s="44"/>
      <c r="CN249" s="44"/>
      <c r="CO249" s="44"/>
      <c r="CP249" s="44"/>
      <c r="CQ249" s="44"/>
      <c r="CR249" s="44"/>
      <c r="CS249" s="44"/>
      <c r="CT249" s="44"/>
      <c r="CU249" s="44"/>
      <c r="CV249" s="44"/>
      <c r="CW249" s="44"/>
      <c r="CX249" s="44"/>
      <c r="CY249" s="44"/>
      <c r="CZ249" s="44"/>
      <c r="DA249" s="44"/>
      <c r="DB249" s="44"/>
      <c r="DC249" s="44"/>
      <c r="DD249" s="44"/>
      <c r="DE249" s="44"/>
      <c r="DF249" s="44"/>
      <c r="DG249" s="44"/>
      <c r="DH249" s="44"/>
      <c r="DI249" s="44"/>
      <c r="DJ249" s="44"/>
      <c r="DK249" s="44"/>
      <c r="DL249" s="44"/>
      <c r="DM249" s="44"/>
      <c r="DN249" s="44"/>
      <c r="DO249" s="44"/>
      <c r="DP249" s="44"/>
      <c r="DQ249" s="44"/>
      <c r="DR249" s="44"/>
      <c r="DS249" s="44"/>
      <c r="DT249" s="44"/>
      <c r="DU249" s="44"/>
      <c r="DV249" s="44"/>
      <c r="DW249" s="44"/>
      <c r="DX249" s="44"/>
      <c r="DY249" s="44"/>
      <c r="DZ249" s="44"/>
      <c r="EA249" s="44"/>
      <c r="EB249" s="44"/>
      <c r="EC249" s="44"/>
      <c r="ED249" s="44"/>
      <c r="EE249" s="44"/>
      <c r="EF249" s="44"/>
      <c r="EG249" s="44"/>
      <c r="EH249" s="44"/>
      <c r="EI249" s="44"/>
      <c r="EJ249" s="44"/>
      <c r="EK249" s="44"/>
      <c r="EL249" s="44"/>
      <c r="EM249" s="44"/>
      <c r="EN249" s="44"/>
      <c r="EO249" s="44"/>
      <c r="EP249" s="44"/>
      <c r="EQ249" s="44"/>
      <c r="ER249" s="44"/>
      <c r="ES249" s="44"/>
      <c r="ET249" s="44"/>
      <c r="EU249" s="44"/>
      <c r="EV249" s="44"/>
      <c r="EW249" s="44"/>
      <c r="EX249" s="44"/>
      <c r="EY249" s="44"/>
      <c r="EZ249" s="44"/>
      <c r="FA249" s="44"/>
      <c r="FB249" s="44"/>
      <c r="FC249" s="44"/>
      <c r="FD249" s="44"/>
      <c r="FE249" s="44"/>
      <c r="FF249" s="44"/>
      <c r="FG249" s="44"/>
      <c r="FH249" s="44"/>
      <c r="FI249" s="44"/>
      <c r="FJ249" s="44"/>
      <c r="FK249" s="44"/>
      <c r="FL249" s="44"/>
      <c r="FM249" s="44"/>
      <c r="FN249" s="44"/>
      <c r="FO249" s="44"/>
      <c r="FP249" s="44"/>
      <c r="FQ249" s="44"/>
      <c r="FR249" s="44"/>
      <c r="FS249" s="44"/>
      <c r="FT249" s="44"/>
      <c r="FU249" s="44"/>
      <c r="FV249" s="44"/>
      <c r="FW249" s="44"/>
      <c r="FX249" s="44"/>
      <c r="FY249" s="44"/>
      <c r="FZ249" s="44"/>
      <c r="GA249" s="44"/>
      <c r="GB249" s="44"/>
      <c r="GC249" s="44"/>
      <c r="GD249" s="44"/>
      <c r="GE249" s="44"/>
      <c r="GF249" s="44"/>
      <c r="GG249" s="44"/>
      <c r="GH249" s="44"/>
      <c r="GI249" s="44"/>
      <c r="GJ249" s="44"/>
      <c r="GK249" s="44"/>
      <c r="GL249" s="44"/>
      <c r="GM249" s="44"/>
      <c r="GN249" s="44"/>
      <c r="GO249" s="44"/>
      <c r="GP249" s="44"/>
      <c r="GQ249" s="44"/>
      <c r="GR249" s="44"/>
      <c r="GS249" s="44"/>
      <c r="GT249" s="44"/>
      <c r="GU249" s="44"/>
      <c r="GV249" s="44"/>
      <c r="GW249" s="44"/>
      <c r="GX249" s="44"/>
      <c r="GY249" s="44"/>
      <c r="GZ249" s="44"/>
      <c r="HA249" s="44"/>
      <c r="HB249" s="44"/>
      <c r="HC249" s="44"/>
      <c r="HD249" s="44"/>
      <c r="HE249" s="44"/>
      <c r="HF249" s="44"/>
      <c r="HG249" s="44"/>
      <c r="HH249" s="44"/>
      <c r="HI249" s="44"/>
      <c r="HJ249" s="44"/>
      <c r="HK249" s="44"/>
      <c r="HL249" s="44"/>
      <c r="HM249" s="44"/>
      <c r="HN249" s="44"/>
      <c r="HO249" s="44"/>
      <c r="HP249" s="44"/>
      <c r="HQ249" s="44"/>
      <c r="HR249" s="44"/>
      <c r="HS249" s="44"/>
      <c r="HT249" s="44"/>
      <c r="HU249" s="44"/>
      <c r="HV249" s="44"/>
      <c r="HW249" s="44"/>
      <c r="HX249" s="44"/>
      <c r="HY249" s="44"/>
      <c r="HZ249" s="44"/>
      <c r="IA249" s="44"/>
      <c r="IB249" s="44"/>
      <c r="IC249" s="44"/>
      <c r="ID249" s="44"/>
      <c r="IE249" s="44"/>
      <c r="IF249" s="44"/>
      <c r="IG249" s="44"/>
      <c r="IH249" s="44"/>
      <c r="II249" s="44"/>
      <c r="IJ249" s="44"/>
      <c r="IK249" s="44"/>
      <c r="IL249" s="44"/>
      <c r="IM249" s="44"/>
      <c r="IN249" s="44"/>
      <c r="IO249" s="44"/>
      <c r="IP249" s="44"/>
      <c r="IQ249" s="44"/>
      <c r="IR249" s="44"/>
      <c r="IS249" s="44"/>
      <c r="IT249" s="44"/>
      <c r="IU249" s="44"/>
      <c r="IV249" s="44"/>
      <c r="IW249" s="44"/>
      <c r="IX249" s="44"/>
      <c r="IY249" s="44"/>
      <c r="IZ249" s="44"/>
      <c r="JA249" s="44"/>
      <c r="JB249" s="44"/>
      <c r="JC249" s="44"/>
      <c r="JD249" s="44"/>
      <c r="JE249" s="44"/>
      <c r="JF249" s="44"/>
      <c r="JG249" s="44"/>
      <c r="JH249" s="44"/>
      <c r="JI249" s="44"/>
      <c r="JJ249" s="44"/>
      <c r="JK249" s="44"/>
      <c r="JL249" s="44"/>
      <c r="JM249" s="44"/>
      <c r="JN249" s="44"/>
      <c r="JO249" s="44"/>
      <c r="JP249" s="44"/>
      <c r="JQ249" s="44"/>
      <c r="JR249" s="44"/>
      <c r="JS249" s="44"/>
      <c r="JT249" s="44"/>
      <c r="JU249" s="44"/>
    </row>
    <row r="250" spans="1:281" s="45" customFormat="1" x14ac:dyDescent="0.25">
      <c r="A250" s="36"/>
      <c r="B250" s="37"/>
      <c r="C250" s="37"/>
      <c r="D250" s="37"/>
      <c r="E250" s="37"/>
      <c r="F250" s="37"/>
      <c r="G250" s="37"/>
      <c r="H250" s="40"/>
      <c r="I250" s="37"/>
      <c r="J250" s="38"/>
      <c r="K250" s="38"/>
      <c r="L250" s="39"/>
      <c r="M250" s="39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  <c r="AA250" s="44"/>
      <c r="AB250" s="44"/>
      <c r="AC250" s="44"/>
      <c r="AD250" s="44"/>
      <c r="AE250" s="44"/>
      <c r="AF250" s="44"/>
      <c r="AG250" s="44"/>
      <c r="AH250" s="44"/>
      <c r="AI250" s="44"/>
      <c r="AJ250" s="44"/>
      <c r="AK250" s="44"/>
      <c r="AL250" s="44"/>
      <c r="AM250" s="44"/>
      <c r="AN250" s="44"/>
      <c r="AO250" s="44"/>
      <c r="AP250" s="44"/>
      <c r="AQ250" s="44"/>
      <c r="AR250" s="44"/>
      <c r="AS250" s="44"/>
      <c r="AT250" s="44"/>
      <c r="AU250" s="44"/>
      <c r="AV250" s="44"/>
      <c r="AW250" s="44"/>
      <c r="AX250" s="44"/>
      <c r="AY250" s="44"/>
      <c r="AZ250" s="44"/>
      <c r="BA250" s="44"/>
      <c r="BB250" s="44"/>
      <c r="BC250" s="44"/>
      <c r="BD250" s="44"/>
      <c r="BE250" s="44"/>
      <c r="BF250" s="44"/>
      <c r="BG250" s="44"/>
      <c r="BH250" s="44"/>
      <c r="BI250" s="44"/>
      <c r="BJ250" s="44"/>
      <c r="BK250" s="44"/>
      <c r="BL250" s="44"/>
      <c r="BM250" s="44"/>
      <c r="BN250" s="44"/>
      <c r="BO250" s="44"/>
      <c r="BP250" s="44"/>
      <c r="BQ250" s="44"/>
      <c r="BR250" s="44"/>
      <c r="BS250" s="44"/>
      <c r="BT250" s="44"/>
      <c r="BU250" s="44"/>
      <c r="BV250" s="44"/>
      <c r="BW250" s="44"/>
      <c r="BX250" s="44"/>
      <c r="BY250" s="44"/>
      <c r="BZ250" s="44"/>
      <c r="CA250" s="44"/>
      <c r="CB250" s="44"/>
      <c r="CC250" s="44"/>
      <c r="CD250" s="44"/>
      <c r="CE250" s="44"/>
      <c r="CF250" s="44"/>
      <c r="CG250" s="44"/>
      <c r="CH250" s="44"/>
      <c r="CI250" s="44"/>
      <c r="CJ250" s="44"/>
      <c r="CK250" s="44"/>
      <c r="CL250" s="44"/>
      <c r="CM250" s="44"/>
      <c r="CN250" s="44"/>
      <c r="CO250" s="44"/>
      <c r="CP250" s="44"/>
      <c r="CQ250" s="44"/>
      <c r="CR250" s="44"/>
      <c r="CS250" s="44"/>
      <c r="CT250" s="44"/>
      <c r="CU250" s="44"/>
      <c r="CV250" s="44"/>
      <c r="CW250" s="44"/>
      <c r="CX250" s="44"/>
      <c r="CY250" s="44"/>
      <c r="CZ250" s="44"/>
      <c r="DA250" s="44"/>
      <c r="DB250" s="44"/>
      <c r="DC250" s="44"/>
      <c r="DD250" s="44"/>
      <c r="DE250" s="44"/>
      <c r="DF250" s="44"/>
      <c r="DG250" s="44"/>
      <c r="DH250" s="44"/>
      <c r="DI250" s="44"/>
      <c r="DJ250" s="44"/>
      <c r="DK250" s="44"/>
      <c r="DL250" s="44"/>
      <c r="DM250" s="44"/>
      <c r="DN250" s="44"/>
      <c r="DO250" s="44"/>
      <c r="DP250" s="44"/>
      <c r="DQ250" s="44"/>
      <c r="DR250" s="44"/>
      <c r="DS250" s="44"/>
      <c r="DT250" s="44"/>
      <c r="DU250" s="44"/>
      <c r="DV250" s="44"/>
      <c r="DW250" s="44"/>
      <c r="DX250" s="44"/>
      <c r="DY250" s="44"/>
      <c r="DZ250" s="44"/>
      <c r="EA250" s="44"/>
      <c r="EB250" s="44"/>
      <c r="EC250" s="44"/>
      <c r="ED250" s="44"/>
      <c r="EE250" s="44"/>
      <c r="EF250" s="44"/>
      <c r="EG250" s="44"/>
      <c r="EH250" s="44"/>
      <c r="EI250" s="44"/>
      <c r="EJ250" s="44"/>
      <c r="EK250" s="44"/>
      <c r="EL250" s="44"/>
      <c r="EM250" s="44"/>
      <c r="EN250" s="44"/>
      <c r="EO250" s="44"/>
      <c r="EP250" s="44"/>
      <c r="EQ250" s="44"/>
      <c r="ER250" s="44"/>
      <c r="ES250" s="44"/>
      <c r="ET250" s="44"/>
      <c r="EU250" s="44"/>
      <c r="EV250" s="44"/>
      <c r="EW250" s="44"/>
      <c r="EX250" s="44"/>
      <c r="EY250" s="44"/>
      <c r="EZ250" s="44"/>
      <c r="FA250" s="44"/>
      <c r="FB250" s="44"/>
      <c r="FC250" s="44"/>
      <c r="FD250" s="44"/>
      <c r="FE250" s="44"/>
      <c r="FF250" s="44"/>
      <c r="FG250" s="44"/>
      <c r="FH250" s="44"/>
      <c r="FI250" s="44"/>
      <c r="FJ250" s="44"/>
      <c r="FK250" s="44"/>
      <c r="FL250" s="44"/>
      <c r="FM250" s="44"/>
      <c r="FN250" s="44"/>
      <c r="FO250" s="44"/>
      <c r="FP250" s="44"/>
      <c r="FQ250" s="44"/>
      <c r="FR250" s="44"/>
      <c r="FS250" s="44"/>
      <c r="FT250" s="44"/>
      <c r="FU250" s="44"/>
      <c r="FV250" s="44"/>
      <c r="FW250" s="44"/>
      <c r="FX250" s="44"/>
      <c r="FY250" s="44"/>
      <c r="FZ250" s="44"/>
      <c r="GA250" s="44"/>
      <c r="GB250" s="44"/>
      <c r="GC250" s="44"/>
      <c r="GD250" s="44"/>
      <c r="GE250" s="44"/>
      <c r="GF250" s="44"/>
      <c r="GG250" s="44"/>
      <c r="GH250" s="44"/>
      <c r="GI250" s="44"/>
      <c r="GJ250" s="44"/>
      <c r="GK250" s="44"/>
      <c r="GL250" s="44"/>
      <c r="GM250" s="44"/>
      <c r="GN250" s="44"/>
      <c r="GO250" s="44"/>
      <c r="GP250" s="44"/>
      <c r="GQ250" s="44"/>
      <c r="GR250" s="44"/>
      <c r="GS250" s="44"/>
      <c r="GT250" s="44"/>
      <c r="GU250" s="44"/>
      <c r="GV250" s="44"/>
      <c r="GW250" s="44"/>
      <c r="GX250" s="44"/>
      <c r="GY250" s="44"/>
      <c r="GZ250" s="44"/>
      <c r="HA250" s="44"/>
      <c r="HB250" s="44"/>
      <c r="HC250" s="44"/>
      <c r="HD250" s="44"/>
      <c r="HE250" s="44"/>
      <c r="HF250" s="44"/>
      <c r="HG250" s="44"/>
      <c r="HH250" s="44"/>
      <c r="HI250" s="44"/>
      <c r="HJ250" s="44"/>
      <c r="HK250" s="44"/>
      <c r="HL250" s="44"/>
      <c r="HM250" s="44"/>
      <c r="HN250" s="44"/>
      <c r="HO250" s="44"/>
      <c r="HP250" s="44"/>
      <c r="HQ250" s="44"/>
      <c r="HR250" s="44"/>
      <c r="HS250" s="44"/>
      <c r="HT250" s="44"/>
      <c r="HU250" s="44"/>
      <c r="HV250" s="44"/>
      <c r="HW250" s="44"/>
      <c r="HX250" s="44"/>
      <c r="HY250" s="44"/>
      <c r="HZ250" s="44"/>
      <c r="IA250" s="44"/>
      <c r="IB250" s="44"/>
      <c r="IC250" s="44"/>
      <c r="ID250" s="44"/>
      <c r="IE250" s="44"/>
      <c r="IF250" s="44"/>
      <c r="IG250" s="44"/>
      <c r="IH250" s="44"/>
      <c r="II250" s="44"/>
      <c r="IJ250" s="44"/>
      <c r="IK250" s="44"/>
      <c r="IL250" s="44"/>
      <c r="IM250" s="44"/>
      <c r="IN250" s="44"/>
      <c r="IO250" s="44"/>
      <c r="IP250" s="44"/>
      <c r="IQ250" s="44"/>
      <c r="IR250" s="44"/>
      <c r="IS250" s="44"/>
      <c r="IT250" s="44"/>
      <c r="IU250" s="44"/>
      <c r="IV250" s="44"/>
      <c r="IW250" s="44"/>
      <c r="IX250" s="44"/>
      <c r="IY250" s="44"/>
      <c r="IZ250" s="44"/>
      <c r="JA250" s="44"/>
      <c r="JB250" s="44"/>
      <c r="JC250" s="44"/>
      <c r="JD250" s="44"/>
      <c r="JE250" s="44"/>
      <c r="JF250" s="44"/>
      <c r="JG250" s="44"/>
      <c r="JH250" s="44"/>
      <c r="JI250" s="44"/>
      <c r="JJ250" s="44"/>
      <c r="JK250" s="44"/>
      <c r="JL250" s="44"/>
      <c r="JM250" s="44"/>
      <c r="JN250" s="44"/>
      <c r="JO250" s="44"/>
      <c r="JP250" s="44"/>
      <c r="JQ250" s="44"/>
      <c r="JR250" s="44"/>
      <c r="JS250" s="44"/>
      <c r="JT250" s="44"/>
      <c r="JU250" s="44"/>
    </row>
    <row r="251" spans="1:281" s="45" customFormat="1" x14ac:dyDescent="0.25">
      <c r="A251" s="36"/>
      <c r="B251" s="37"/>
      <c r="C251" s="37"/>
      <c r="D251" s="37"/>
      <c r="E251" s="37"/>
      <c r="F251" s="37"/>
      <c r="G251" s="37"/>
      <c r="H251" s="40"/>
      <c r="I251" s="37"/>
      <c r="J251" s="38"/>
      <c r="K251" s="38"/>
      <c r="L251" s="39"/>
      <c r="M251" s="39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  <c r="AA251" s="44"/>
      <c r="AB251" s="44"/>
      <c r="AC251" s="44"/>
      <c r="AD251" s="44"/>
      <c r="AE251" s="44"/>
      <c r="AF251" s="44"/>
      <c r="AG251" s="44"/>
      <c r="AH251" s="44"/>
      <c r="AI251" s="44"/>
      <c r="AJ251" s="44"/>
      <c r="AK251" s="44"/>
      <c r="AL251" s="44"/>
      <c r="AM251" s="44"/>
      <c r="AN251" s="44"/>
      <c r="AO251" s="44"/>
      <c r="AP251" s="44"/>
      <c r="AQ251" s="44"/>
      <c r="AR251" s="44"/>
      <c r="AS251" s="44"/>
      <c r="AT251" s="44"/>
      <c r="AU251" s="44"/>
      <c r="AV251" s="44"/>
      <c r="AW251" s="44"/>
      <c r="AX251" s="44"/>
      <c r="AY251" s="44"/>
      <c r="AZ251" s="44"/>
      <c r="BA251" s="44"/>
      <c r="BB251" s="44"/>
      <c r="BC251" s="44"/>
      <c r="BD251" s="44"/>
      <c r="BE251" s="44"/>
      <c r="BF251" s="44"/>
      <c r="BG251" s="44"/>
      <c r="BH251" s="44"/>
      <c r="BI251" s="44"/>
      <c r="BJ251" s="44"/>
      <c r="BK251" s="44"/>
      <c r="BL251" s="44"/>
      <c r="BM251" s="44"/>
      <c r="BN251" s="44"/>
      <c r="BO251" s="44"/>
      <c r="BP251" s="44"/>
      <c r="BQ251" s="44"/>
      <c r="BR251" s="44"/>
      <c r="BS251" s="44"/>
      <c r="BT251" s="44"/>
      <c r="BU251" s="44"/>
      <c r="BV251" s="44"/>
      <c r="BW251" s="44"/>
      <c r="BX251" s="44"/>
      <c r="BY251" s="44"/>
      <c r="BZ251" s="44"/>
      <c r="CA251" s="44"/>
      <c r="CB251" s="44"/>
      <c r="CC251" s="44"/>
      <c r="CD251" s="44"/>
      <c r="CE251" s="44"/>
      <c r="CF251" s="44"/>
      <c r="CG251" s="44"/>
      <c r="CH251" s="44"/>
      <c r="CI251" s="44"/>
      <c r="CJ251" s="44"/>
      <c r="CK251" s="44"/>
      <c r="CL251" s="44"/>
      <c r="CM251" s="44"/>
      <c r="CN251" s="44"/>
      <c r="CO251" s="44"/>
      <c r="CP251" s="44"/>
      <c r="CQ251" s="44"/>
      <c r="CR251" s="44"/>
      <c r="CS251" s="44"/>
      <c r="CT251" s="44"/>
      <c r="CU251" s="44"/>
      <c r="CV251" s="44"/>
      <c r="CW251" s="44"/>
      <c r="CX251" s="44"/>
      <c r="CY251" s="44"/>
      <c r="CZ251" s="44"/>
      <c r="DA251" s="44"/>
      <c r="DB251" s="44"/>
      <c r="DC251" s="44"/>
      <c r="DD251" s="44"/>
      <c r="DE251" s="44"/>
      <c r="DF251" s="44"/>
      <c r="DG251" s="44"/>
      <c r="DH251" s="44"/>
      <c r="DI251" s="44"/>
      <c r="DJ251" s="44"/>
      <c r="DK251" s="44"/>
      <c r="DL251" s="44"/>
      <c r="DM251" s="44"/>
      <c r="DN251" s="44"/>
      <c r="DO251" s="44"/>
      <c r="DP251" s="44"/>
      <c r="DQ251" s="44"/>
      <c r="DR251" s="44"/>
      <c r="DS251" s="44"/>
      <c r="DT251" s="44"/>
      <c r="DU251" s="44"/>
      <c r="DV251" s="44"/>
      <c r="DW251" s="44"/>
      <c r="DX251" s="44"/>
      <c r="DY251" s="44"/>
      <c r="DZ251" s="44"/>
      <c r="EA251" s="44"/>
      <c r="EB251" s="44"/>
      <c r="EC251" s="44"/>
      <c r="ED251" s="44"/>
      <c r="EE251" s="44"/>
      <c r="EF251" s="44"/>
      <c r="EG251" s="44"/>
      <c r="EH251" s="44"/>
      <c r="EI251" s="44"/>
      <c r="EJ251" s="44"/>
      <c r="EK251" s="44"/>
      <c r="EL251" s="44"/>
      <c r="EM251" s="44"/>
      <c r="EN251" s="44"/>
      <c r="EO251" s="44"/>
      <c r="EP251" s="44"/>
      <c r="EQ251" s="44"/>
      <c r="ER251" s="44"/>
      <c r="ES251" s="44"/>
      <c r="ET251" s="44"/>
      <c r="EU251" s="44"/>
      <c r="EV251" s="44"/>
      <c r="EW251" s="44"/>
      <c r="EX251" s="44"/>
      <c r="EY251" s="44"/>
      <c r="EZ251" s="44"/>
      <c r="FA251" s="44"/>
      <c r="FB251" s="44"/>
      <c r="FC251" s="44"/>
      <c r="FD251" s="44"/>
      <c r="FE251" s="44"/>
      <c r="FF251" s="44"/>
      <c r="FG251" s="44"/>
      <c r="FH251" s="44"/>
      <c r="FI251" s="44"/>
      <c r="FJ251" s="44"/>
      <c r="FK251" s="44"/>
      <c r="FL251" s="44"/>
      <c r="FM251" s="44"/>
      <c r="FN251" s="44"/>
      <c r="FO251" s="44"/>
      <c r="FP251" s="44"/>
      <c r="FQ251" s="44"/>
      <c r="FR251" s="44"/>
      <c r="FS251" s="44"/>
      <c r="FT251" s="44"/>
      <c r="FU251" s="44"/>
      <c r="FV251" s="44"/>
      <c r="FW251" s="44"/>
      <c r="FX251" s="44"/>
      <c r="FY251" s="44"/>
      <c r="FZ251" s="44"/>
      <c r="GA251" s="44"/>
      <c r="GB251" s="44"/>
      <c r="GC251" s="44"/>
      <c r="GD251" s="44"/>
      <c r="GE251" s="44"/>
      <c r="GF251" s="44"/>
      <c r="GG251" s="44"/>
      <c r="GH251" s="44"/>
      <c r="GI251" s="44"/>
      <c r="GJ251" s="44"/>
      <c r="GK251" s="44"/>
      <c r="GL251" s="44"/>
      <c r="GM251" s="44"/>
      <c r="GN251" s="44"/>
      <c r="GO251" s="44"/>
      <c r="GP251" s="44"/>
      <c r="GQ251" s="44"/>
      <c r="GR251" s="44"/>
      <c r="GS251" s="44"/>
      <c r="GT251" s="44"/>
      <c r="GU251" s="44"/>
      <c r="GV251" s="44"/>
      <c r="GW251" s="44"/>
      <c r="GX251" s="44"/>
      <c r="GY251" s="44"/>
      <c r="GZ251" s="44"/>
      <c r="HA251" s="44"/>
      <c r="HB251" s="44"/>
      <c r="HC251" s="44"/>
      <c r="HD251" s="44"/>
      <c r="HE251" s="44"/>
      <c r="HF251" s="44"/>
      <c r="HG251" s="44"/>
      <c r="HH251" s="44"/>
      <c r="HI251" s="44"/>
      <c r="HJ251" s="44"/>
      <c r="HK251" s="44"/>
      <c r="HL251" s="44"/>
      <c r="HM251" s="44"/>
      <c r="HN251" s="44"/>
      <c r="HO251" s="44"/>
      <c r="HP251" s="44"/>
      <c r="HQ251" s="44"/>
      <c r="HR251" s="44"/>
      <c r="HS251" s="44"/>
      <c r="HT251" s="44"/>
      <c r="HU251" s="44"/>
      <c r="HV251" s="44"/>
      <c r="HW251" s="44"/>
      <c r="HX251" s="44"/>
      <c r="HY251" s="44"/>
      <c r="HZ251" s="44"/>
      <c r="IA251" s="44"/>
      <c r="IB251" s="44"/>
      <c r="IC251" s="44"/>
      <c r="ID251" s="44"/>
      <c r="IE251" s="44"/>
      <c r="IF251" s="44"/>
      <c r="IG251" s="44"/>
      <c r="IH251" s="44"/>
      <c r="II251" s="44"/>
      <c r="IJ251" s="44"/>
      <c r="IK251" s="44"/>
      <c r="IL251" s="44"/>
      <c r="IM251" s="44"/>
      <c r="IN251" s="44"/>
      <c r="IO251" s="44"/>
      <c r="IP251" s="44"/>
      <c r="IQ251" s="44"/>
      <c r="IR251" s="44"/>
      <c r="IS251" s="44"/>
      <c r="IT251" s="44"/>
      <c r="IU251" s="44"/>
      <c r="IV251" s="44"/>
      <c r="IW251" s="44"/>
      <c r="IX251" s="44"/>
      <c r="IY251" s="44"/>
      <c r="IZ251" s="44"/>
      <c r="JA251" s="44"/>
      <c r="JB251" s="44"/>
      <c r="JC251" s="44"/>
      <c r="JD251" s="44"/>
      <c r="JE251" s="44"/>
      <c r="JF251" s="44"/>
      <c r="JG251" s="44"/>
      <c r="JH251" s="44"/>
      <c r="JI251" s="44"/>
      <c r="JJ251" s="44"/>
      <c r="JK251" s="44"/>
      <c r="JL251" s="44"/>
      <c r="JM251" s="44"/>
      <c r="JN251" s="44"/>
      <c r="JO251" s="44"/>
      <c r="JP251" s="44"/>
      <c r="JQ251" s="44"/>
      <c r="JR251" s="44"/>
      <c r="JS251" s="44"/>
      <c r="JT251" s="44"/>
      <c r="JU251" s="44"/>
    </row>
    <row r="252" spans="1:281" s="45" customFormat="1" x14ac:dyDescent="0.25">
      <c r="A252" s="36"/>
      <c r="B252" s="37"/>
      <c r="C252" s="37"/>
      <c r="D252" s="37"/>
      <c r="E252" s="37"/>
      <c r="F252" s="37"/>
      <c r="G252" s="37"/>
      <c r="H252" s="40"/>
      <c r="I252" s="37"/>
      <c r="J252" s="38"/>
      <c r="K252" s="38"/>
      <c r="L252" s="39"/>
      <c r="M252" s="39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  <c r="AA252" s="44"/>
      <c r="AB252" s="44"/>
      <c r="AC252" s="44"/>
      <c r="AD252" s="44"/>
      <c r="AE252" s="44"/>
      <c r="AF252" s="44"/>
      <c r="AG252" s="44"/>
      <c r="AH252" s="44"/>
      <c r="AI252" s="44"/>
      <c r="AJ252" s="44"/>
      <c r="AK252" s="44"/>
      <c r="AL252" s="44"/>
      <c r="AM252" s="44"/>
      <c r="AN252" s="44"/>
      <c r="AO252" s="44"/>
      <c r="AP252" s="44"/>
      <c r="AQ252" s="44"/>
      <c r="AR252" s="44"/>
      <c r="AS252" s="44"/>
      <c r="AT252" s="44"/>
      <c r="AU252" s="44"/>
      <c r="AV252" s="44"/>
      <c r="AW252" s="44"/>
      <c r="AX252" s="44"/>
      <c r="AY252" s="44"/>
      <c r="AZ252" s="44"/>
      <c r="BA252" s="44"/>
      <c r="BB252" s="44"/>
      <c r="BC252" s="44"/>
      <c r="BD252" s="44"/>
      <c r="BE252" s="44"/>
      <c r="BF252" s="44"/>
      <c r="BG252" s="44"/>
      <c r="BH252" s="44"/>
      <c r="BI252" s="44"/>
      <c r="BJ252" s="44"/>
      <c r="BK252" s="44"/>
      <c r="BL252" s="44"/>
      <c r="BM252" s="44"/>
      <c r="BN252" s="44"/>
      <c r="BO252" s="44"/>
      <c r="BP252" s="44"/>
      <c r="BQ252" s="44"/>
      <c r="BR252" s="44"/>
      <c r="BS252" s="44"/>
      <c r="BT252" s="44"/>
      <c r="BU252" s="44"/>
      <c r="BV252" s="44"/>
      <c r="BW252" s="44"/>
      <c r="BX252" s="44"/>
      <c r="BY252" s="44"/>
      <c r="BZ252" s="44"/>
      <c r="CA252" s="44"/>
      <c r="CB252" s="44"/>
      <c r="CC252" s="44"/>
      <c r="CD252" s="44"/>
      <c r="CE252" s="44"/>
      <c r="CF252" s="44"/>
      <c r="CG252" s="44"/>
      <c r="CH252" s="44"/>
      <c r="CI252" s="44"/>
      <c r="CJ252" s="44"/>
      <c r="CK252" s="44"/>
      <c r="CL252" s="44"/>
      <c r="CM252" s="44"/>
      <c r="CN252" s="44"/>
      <c r="CO252" s="44"/>
      <c r="CP252" s="44"/>
      <c r="CQ252" s="44"/>
      <c r="CR252" s="44"/>
      <c r="CS252" s="44"/>
      <c r="CT252" s="44"/>
      <c r="CU252" s="44"/>
      <c r="CV252" s="44"/>
      <c r="CW252" s="44"/>
      <c r="CX252" s="44"/>
      <c r="CY252" s="44"/>
      <c r="CZ252" s="44"/>
      <c r="DA252" s="44"/>
      <c r="DB252" s="44"/>
      <c r="DC252" s="44"/>
      <c r="DD252" s="44"/>
      <c r="DE252" s="44"/>
      <c r="DF252" s="44"/>
      <c r="DG252" s="44"/>
      <c r="DH252" s="44"/>
      <c r="DI252" s="44"/>
      <c r="DJ252" s="44"/>
      <c r="DK252" s="44"/>
      <c r="DL252" s="44"/>
      <c r="DM252" s="44"/>
      <c r="DN252" s="44"/>
      <c r="DO252" s="44"/>
      <c r="DP252" s="44"/>
      <c r="DQ252" s="44"/>
      <c r="DR252" s="44"/>
      <c r="DS252" s="44"/>
      <c r="DT252" s="44"/>
      <c r="DU252" s="44"/>
      <c r="DV252" s="44"/>
      <c r="DW252" s="44"/>
      <c r="DX252" s="44"/>
      <c r="DY252" s="44"/>
      <c r="DZ252" s="44"/>
      <c r="EA252" s="44"/>
      <c r="EB252" s="44"/>
      <c r="EC252" s="44"/>
      <c r="ED252" s="44"/>
      <c r="EE252" s="44"/>
      <c r="EF252" s="44"/>
      <c r="EG252" s="44"/>
      <c r="EH252" s="44"/>
      <c r="EI252" s="44"/>
      <c r="EJ252" s="44"/>
      <c r="EK252" s="44"/>
      <c r="EL252" s="44"/>
      <c r="EM252" s="44"/>
      <c r="EN252" s="44"/>
      <c r="EO252" s="44"/>
      <c r="EP252" s="44"/>
      <c r="EQ252" s="44"/>
      <c r="ER252" s="44"/>
      <c r="ES252" s="44"/>
      <c r="ET252" s="44"/>
      <c r="EU252" s="44"/>
      <c r="EV252" s="44"/>
      <c r="EW252" s="44"/>
      <c r="EX252" s="44"/>
      <c r="EY252" s="44"/>
      <c r="EZ252" s="44"/>
      <c r="FA252" s="44"/>
      <c r="FB252" s="44"/>
      <c r="FC252" s="44"/>
      <c r="FD252" s="44"/>
      <c r="FE252" s="44"/>
      <c r="FF252" s="44"/>
      <c r="FG252" s="44"/>
      <c r="FH252" s="44"/>
      <c r="FI252" s="44"/>
      <c r="FJ252" s="44"/>
      <c r="FK252" s="44"/>
      <c r="FL252" s="44"/>
      <c r="FM252" s="44"/>
      <c r="FN252" s="44"/>
      <c r="FO252" s="44"/>
      <c r="FP252" s="44"/>
      <c r="FQ252" s="44"/>
      <c r="FR252" s="44"/>
      <c r="FS252" s="44"/>
      <c r="FT252" s="44"/>
      <c r="FU252" s="44"/>
      <c r="FV252" s="44"/>
      <c r="FW252" s="44"/>
      <c r="FX252" s="44"/>
      <c r="FY252" s="44"/>
      <c r="FZ252" s="44"/>
      <c r="GA252" s="44"/>
      <c r="GB252" s="44"/>
      <c r="GC252" s="44"/>
      <c r="GD252" s="44"/>
      <c r="GE252" s="44"/>
      <c r="GF252" s="44"/>
      <c r="GG252" s="44"/>
      <c r="GH252" s="44"/>
      <c r="GI252" s="44"/>
      <c r="GJ252" s="44"/>
      <c r="GK252" s="44"/>
      <c r="GL252" s="44"/>
      <c r="GM252" s="44"/>
      <c r="GN252" s="44"/>
      <c r="GO252" s="44"/>
      <c r="GP252" s="44"/>
      <c r="GQ252" s="44"/>
      <c r="GR252" s="44"/>
      <c r="GS252" s="44"/>
      <c r="GT252" s="44"/>
      <c r="GU252" s="44"/>
      <c r="GV252" s="44"/>
      <c r="GW252" s="44"/>
      <c r="GX252" s="44"/>
      <c r="GY252" s="44"/>
      <c r="GZ252" s="44"/>
      <c r="HA252" s="44"/>
      <c r="HB252" s="44"/>
      <c r="HC252" s="44"/>
      <c r="HD252" s="44"/>
      <c r="HE252" s="44"/>
      <c r="HF252" s="44"/>
      <c r="HG252" s="44"/>
      <c r="HH252" s="44"/>
      <c r="HI252" s="44"/>
      <c r="HJ252" s="44"/>
      <c r="HK252" s="44"/>
      <c r="HL252" s="44"/>
      <c r="HM252" s="44"/>
      <c r="HN252" s="44"/>
      <c r="HO252" s="44"/>
      <c r="HP252" s="44"/>
      <c r="HQ252" s="44"/>
      <c r="HR252" s="44"/>
      <c r="HS252" s="44"/>
      <c r="HT252" s="44"/>
      <c r="HU252" s="44"/>
      <c r="HV252" s="44"/>
      <c r="HW252" s="44"/>
      <c r="HX252" s="44"/>
      <c r="HY252" s="44"/>
      <c r="HZ252" s="44"/>
      <c r="IA252" s="44"/>
      <c r="IB252" s="44"/>
      <c r="IC252" s="44"/>
      <c r="ID252" s="44"/>
      <c r="IE252" s="44"/>
      <c r="IF252" s="44"/>
      <c r="IG252" s="44"/>
      <c r="IH252" s="44"/>
      <c r="II252" s="44"/>
      <c r="IJ252" s="44"/>
      <c r="IK252" s="44"/>
      <c r="IL252" s="44"/>
      <c r="IM252" s="44"/>
      <c r="IN252" s="44"/>
      <c r="IO252" s="44"/>
      <c r="IP252" s="44"/>
      <c r="IQ252" s="44"/>
      <c r="IR252" s="44"/>
      <c r="IS252" s="44"/>
      <c r="IT252" s="44"/>
      <c r="IU252" s="44"/>
      <c r="IV252" s="44"/>
      <c r="IW252" s="44"/>
      <c r="IX252" s="44"/>
      <c r="IY252" s="44"/>
      <c r="IZ252" s="44"/>
      <c r="JA252" s="44"/>
      <c r="JB252" s="44"/>
      <c r="JC252" s="44"/>
      <c r="JD252" s="44"/>
      <c r="JE252" s="44"/>
      <c r="JF252" s="44"/>
      <c r="JG252" s="44"/>
      <c r="JH252" s="44"/>
      <c r="JI252" s="44"/>
      <c r="JJ252" s="44"/>
      <c r="JK252" s="44"/>
      <c r="JL252" s="44"/>
      <c r="JM252" s="44"/>
      <c r="JN252" s="44"/>
      <c r="JO252" s="44"/>
      <c r="JP252" s="44"/>
      <c r="JQ252" s="44"/>
      <c r="JR252" s="44"/>
      <c r="JS252" s="44"/>
      <c r="JT252" s="44"/>
      <c r="JU252" s="44"/>
    </row>
    <row r="253" spans="1:281" s="45" customFormat="1" x14ac:dyDescent="0.25">
      <c r="A253" s="36"/>
      <c r="B253" s="37"/>
      <c r="C253" s="37"/>
      <c r="D253" s="37"/>
      <c r="E253" s="37"/>
      <c r="F253" s="37"/>
      <c r="G253" s="37"/>
      <c r="H253" s="40"/>
      <c r="I253" s="37"/>
      <c r="J253" s="38"/>
      <c r="K253" s="38"/>
      <c r="L253" s="39"/>
      <c r="M253" s="39"/>
      <c r="N253" s="44"/>
      <c r="O253" s="44"/>
      <c r="P253" s="44"/>
      <c r="Q253" s="44"/>
      <c r="R253" s="44"/>
      <c r="S253" s="44"/>
      <c r="T253" s="44"/>
      <c r="U253" s="44"/>
      <c r="V253" s="44"/>
      <c r="W253" s="44"/>
      <c r="X253" s="44"/>
      <c r="Y253" s="44"/>
      <c r="Z253" s="44"/>
      <c r="AA253" s="44"/>
      <c r="AB253" s="44"/>
      <c r="AC253" s="44"/>
      <c r="AD253" s="44"/>
      <c r="AE253" s="44"/>
      <c r="AF253" s="44"/>
      <c r="AG253" s="44"/>
      <c r="AH253" s="44"/>
      <c r="AI253" s="44"/>
      <c r="AJ253" s="44"/>
      <c r="AK253" s="44"/>
      <c r="AL253" s="44"/>
      <c r="AM253" s="44"/>
      <c r="AN253" s="44"/>
      <c r="AO253" s="44"/>
      <c r="AP253" s="44"/>
      <c r="AQ253" s="44"/>
      <c r="AR253" s="44"/>
      <c r="AS253" s="44"/>
      <c r="AT253" s="44"/>
      <c r="AU253" s="44"/>
      <c r="AV253" s="44"/>
      <c r="AW253" s="44"/>
      <c r="AX253" s="44"/>
      <c r="AY253" s="44"/>
      <c r="AZ253" s="44"/>
      <c r="BA253" s="44"/>
      <c r="BB253" s="44"/>
      <c r="BC253" s="44"/>
      <c r="BD253" s="44"/>
      <c r="BE253" s="44"/>
      <c r="BF253" s="44"/>
      <c r="BG253" s="44"/>
      <c r="BH253" s="44"/>
      <c r="BI253" s="44"/>
      <c r="BJ253" s="44"/>
      <c r="BK253" s="44"/>
      <c r="BL253" s="44"/>
      <c r="BM253" s="44"/>
      <c r="BN253" s="44"/>
      <c r="BO253" s="44"/>
      <c r="BP253" s="44"/>
      <c r="BQ253" s="44"/>
      <c r="BR253" s="44"/>
      <c r="BS253" s="44"/>
      <c r="BT253" s="44"/>
      <c r="BU253" s="44"/>
      <c r="BV253" s="44"/>
      <c r="BW253" s="44"/>
      <c r="BX253" s="44"/>
      <c r="BY253" s="44"/>
      <c r="BZ253" s="44"/>
      <c r="CA253" s="44"/>
      <c r="CB253" s="44"/>
      <c r="CC253" s="44"/>
      <c r="CD253" s="44"/>
      <c r="CE253" s="44"/>
      <c r="CF253" s="44"/>
      <c r="CG253" s="44"/>
      <c r="CH253" s="44"/>
      <c r="CI253" s="44"/>
      <c r="CJ253" s="44"/>
      <c r="CK253" s="44"/>
      <c r="CL253" s="44"/>
      <c r="CM253" s="44"/>
      <c r="CN253" s="44"/>
      <c r="CO253" s="44"/>
      <c r="CP253" s="44"/>
      <c r="CQ253" s="44"/>
      <c r="CR253" s="44"/>
      <c r="CS253" s="44"/>
      <c r="CT253" s="44"/>
      <c r="CU253" s="44"/>
      <c r="CV253" s="44"/>
      <c r="CW253" s="44"/>
      <c r="CX253" s="44"/>
      <c r="CY253" s="44"/>
      <c r="CZ253" s="44"/>
      <c r="DA253" s="44"/>
      <c r="DB253" s="44"/>
      <c r="DC253" s="44"/>
      <c r="DD253" s="44"/>
      <c r="DE253" s="44"/>
      <c r="DF253" s="44"/>
      <c r="DG253" s="44"/>
      <c r="DH253" s="44"/>
      <c r="DI253" s="44"/>
      <c r="DJ253" s="44"/>
      <c r="DK253" s="44"/>
      <c r="DL253" s="44"/>
      <c r="DM253" s="44"/>
      <c r="DN253" s="44"/>
      <c r="DO253" s="44"/>
      <c r="DP253" s="44"/>
      <c r="DQ253" s="44"/>
      <c r="DR253" s="44"/>
      <c r="DS253" s="44"/>
      <c r="DT253" s="44"/>
      <c r="DU253" s="44"/>
      <c r="DV253" s="44"/>
      <c r="DW253" s="44"/>
      <c r="DX253" s="44"/>
      <c r="DY253" s="44"/>
      <c r="DZ253" s="44"/>
      <c r="EA253" s="44"/>
      <c r="EB253" s="44"/>
      <c r="EC253" s="44"/>
      <c r="ED253" s="44"/>
      <c r="EE253" s="44"/>
      <c r="EF253" s="44"/>
      <c r="EG253" s="44"/>
      <c r="EH253" s="44"/>
      <c r="EI253" s="44"/>
      <c r="EJ253" s="44"/>
      <c r="EK253" s="44"/>
      <c r="EL253" s="44"/>
      <c r="EM253" s="44"/>
      <c r="EN253" s="44"/>
      <c r="EO253" s="44"/>
      <c r="EP253" s="44"/>
      <c r="EQ253" s="44"/>
      <c r="ER253" s="44"/>
      <c r="ES253" s="44"/>
      <c r="ET253" s="44"/>
      <c r="EU253" s="44"/>
      <c r="EV253" s="44"/>
      <c r="EW253" s="44"/>
      <c r="EX253" s="44"/>
      <c r="EY253" s="44"/>
      <c r="EZ253" s="44"/>
      <c r="FA253" s="44"/>
      <c r="FB253" s="44"/>
      <c r="FC253" s="44"/>
      <c r="FD253" s="44"/>
      <c r="FE253" s="44"/>
      <c r="FF253" s="44"/>
      <c r="FG253" s="44"/>
      <c r="FH253" s="44"/>
      <c r="FI253" s="44"/>
      <c r="FJ253" s="44"/>
      <c r="FK253" s="44"/>
      <c r="FL253" s="44"/>
      <c r="FM253" s="44"/>
      <c r="FN253" s="44"/>
      <c r="FO253" s="44"/>
      <c r="FP253" s="44"/>
      <c r="FQ253" s="44"/>
      <c r="FR253" s="44"/>
      <c r="FS253" s="44"/>
      <c r="FT253" s="44"/>
      <c r="FU253" s="44"/>
      <c r="FV253" s="44"/>
      <c r="FW253" s="44"/>
      <c r="FX253" s="44"/>
      <c r="FY253" s="44"/>
      <c r="FZ253" s="44"/>
      <c r="GA253" s="44"/>
      <c r="GB253" s="44"/>
      <c r="GC253" s="44"/>
      <c r="GD253" s="44"/>
      <c r="GE253" s="44"/>
      <c r="GF253" s="44"/>
      <c r="GG253" s="44"/>
      <c r="GH253" s="44"/>
      <c r="GI253" s="44"/>
      <c r="GJ253" s="44"/>
      <c r="GK253" s="44"/>
      <c r="GL253" s="44"/>
      <c r="GM253" s="44"/>
      <c r="GN253" s="44"/>
      <c r="GO253" s="44"/>
      <c r="GP253" s="44"/>
      <c r="GQ253" s="44"/>
      <c r="GR253" s="44"/>
      <c r="GS253" s="44"/>
      <c r="GT253" s="44"/>
      <c r="GU253" s="44"/>
      <c r="GV253" s="44"/>
      <c r="GW253" s="44"/>
      <c r="GX253" s="44"/>
      <c r="GY253" s="44"/>
      <c r="GZ253" s="44"/>
      <c r="HA253" s="44"/>
      <c r="HB253" s="44"/>
      <c r="HC253" s="44"/>
      <c r="HD253" s="44"/>
      <c r="HE253" s="44"/>
      <c r="HF253" s="44"/>
      <c r="HG253" s="44"/>
      <c r="HH253" s="44"/>
      <c r="HI253" s="44"/>
      <c r="HJ253" s="44"/>
      <c r="HK253" s="44"/>
      <c r="HL253" s="44"/>
      <c r="HM253" s="44"/>
      <c r="HN253" s="44"/>
      <c r="HO253" s="44"/>
      <c r="HP253" s="44"/>
      <c r="HQ253" s="44"/>
      <c r="HR253" s="44"/>
      <c r="HS253" s="44"/>
      <c r="HT253" s="44"/>
      <c r="HU253" s="44"/>
      <c r="HV253" s="44"/>
      <c r="HW253" s="44"/>
      <c r="HX253" s="44"/>
      <c r="HY253" s="44"/>
      <c r="HZ253" s="44"/>
      <c r="IA253" s="44"/>
      <c r="IB253" s="44"/>
      <c r="IC253" s="44"/>
      <c r="ID253" s="44"/>
      <c r="IE253" s="44"/>
      <c r="IF253" s="44"/>
      <c r="IG253" s="44"/>
      <c r="IH253" s="44"/>
      <c r="II253" s="44"/>
      <c r="IJ253" s="44"/>
      <c r="IK253" s="44"/>
      <c r="IL253" s="44"/>
      <c r="IM253" s="44"/>
      <c r="IN253" s="44"/>
      <c r="IO253" s="44"/>
      <c r="IP253" s="44"/>
      <c r="IQ253" s="44"/>
      <c r="IR253" s="44"/>
      <c r="IS253" s="44"/>
      <c r="IT253" s="44"/>
      <c r="IU253" s="44"/>
      <c r="IV253" s="44"/>
      <c r="IW253" s="44"/>
      <c r="IX253" s="44"/>
      <c r="IY253" s="44"/>
      <c r="IZ253" s="44"/>
      <c r="JA253" s="44"/>
      <c r="JB253" s="44"/>
      <c r="JC253" s="44"/>
      <c r="JD253" s="44"/>
      <c r="JE253" s="44"/>
      <c r="JF253" s="44"/>
      <c r="JG253" s="44"/>
      <c r="JH253" s="44"/>
      <c r="JI253" s="44"/>
      <c r="JJ253" s="44"/>
      <c r="JK253" s="44"/>
      <c r="JL253" s="44"/>
      <c r="JM253" s="44"/>
      <c r="JN253" s="44"/>
      <c r="JO253" s="44"/>
      <c r="JP253" s="44"/>
      <c r="JQ253" s="44"/>
      <c r="JR253" s="44"/>
      <c r="JS253" s="44"/>
      <c r="JT253" s="44"/>
      <c r="JU253" s="44"/>
    </row>
    <row r="254" spans="1:281" s="45" customFormat="1" x14ac:dyDescent="0.25">
      <c r="A254" s="36"/>
      <c r="B254" s="37"/>
      <c r="C254" s="37"/>
      <c r="D254" s="37"/>
      <c r="E254" s="37"/>
      <c r="F254" s="37"/>
      <c r="G254" s="37"/>
      <c r="H254" s="40"/>
      <c r="I254" s="37"/>
      <c r="J254" s="38"/>
      <c r="K254" s="38"/>
      <c r="L254" s="39"/>
      <c r="M254" s="39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  <c r="AA254" s="44"/>
      <c r="AB254" s="44"/>
      <c r="AC254" s="44"/>
      <c r="AD254" s="44"/>
      <c r="AE254" s="44"/>
      <c r="AF254" s="44"/>
      <c r="AG254" s="44"/>
      <c r="AH254" s="44"/>
      <c r="AI254" s="44"/>
      <c r="AJ254" s="44"/>
      <c r="AK254" s="44"/>
      <c r="AL254" s="44"/>
      <c r="AM254" s="44"/>
      <c r="AN254" s="44"/>
      <c r="AO254" s="44"/>
      <c r="AP254" s="44"/>
      <c r="AQ254" s="44"/>
      <c r="AR254" s="44"/>
      <c r="AS254" s="44"/>
      <c r="AT254" s="44"/>
      <c r="AU254" s="44"/>
      <c r="AV254" s="44"/>
      <c r="AW254" s="44"/>
      <c r="AX254" s="44"/>
      <c r="AY254" s="44"/>
      <c r="AZ254" s="44"/>
      <c r="BA254" s="44"/>
      <c r="BB254" s="44"/>
      <c r="BC254" s="44"/>
      <c r="BD254" s="44"/>
      <c r="BE254" s="44"/>
      <c r="BF254" s="44"/>
      <c r="BG254" s="44"/>
      <c r="BH254" s="44"/>
      <c r="BI254" s="44"/>
      <c r="BJ254" s="44"/>
      <c r="BK254" s="44"/>
      <c r="BL254" s="44"/>
      <c r="BM254" s="44"/>
      <c r="BN254" s="44"/>
      <c r="BO254" s="44"/>
      <c r="BP254" s="44"/>
      <c r="BQ254" s="44"/>
      <c r="BR254" s="44"/>
      <c r="BS254" s="44"/>
      <c r="BT254" s="44"/>
      <c r="BU254" s="44"/>
      <c r="BV254" s="44"/>
      <c r="BW254" s="44"/>
      <c r="BX254" s="44"/>
      <c r="BY254" s="44"/>
      <c r="BZ254" s="44"/>
      <c r="CA254" s="44"/>
      <c r="CB254" s="44"/>
      <c r="CC254" s="44"/>
      <c r="CD254" s="44"/>
      <c r="CE254" s="44"/>
      <c r="CF254" s="44"/>
      <c r="CG254" s="44"/>
      <c r="CH254" s="44"/>
      <c r="CI254" s="44"/>
      <c r="CJ254" s="44"/>
      <c r="CK254" s="44"/>
      <c r="CL254" s="44"/>
      <c r="CM254" s="44"/>
      <c r="CN254" s="44"/>
      <c r="CO254" s="44"/>
      <c r="CP254" s="44"/>
      <c r="CQ254" s="44"/>
      <c r="CR254" s="44"/>
      <c r="CS254" s="44"/>
      <c r="CT254" s="44"/>
      <c r="CU254" s="44"/>
      <c r="CV254" s="44"/>
      <c r="CW254" s="44"/>
      <c r="CX254" s="44"/>
      <c r="CY254" s="44"/>
      <c r="CZ254" s="44"/>
      <c r="DA254" s="44"/>
      <c r="DB254" s="44"/>
      <c r="DC254" s="44"/>
      <c r="DD254" s="44"/>
      <c r="DE254" s="44"/>
      <c r="DF254" s="44"/>
      <c r="DG254" s="44"/>
      <c r="DH254" s="44"/>
      <c r="DI254" s="44"/>
      <c r="DJ254" s="44"/>
      <c r="DK254" s="44"/>
      <c r="DL254" s="44"/>
      <c r="DM254" s="44"/>
      <c r="DN254" s="44"/>
      <c r="DO254" s="44"/>
      <c r="DP254" s="44"/>
      <c r="DQ254" s="44"/>
      <c r="DR254" s="44"/>
      <c r="DS254" s="44"/>
      <c r="DT254" s="44"/>
      <c r="DU254" s="44"/>
      <c r="DV254" s="44"/>
      <c r="DW254" s="44"/>
      <c r="DX254" s="44"/>
      <c r="DY254" s="44"/>
      <c r="DZ254" s="44"/>
      <c r="EA254" s="44"/>
      <c r="EB254" s="44"/>
      <c r="EC254" s="44"/>
      <c r="ED254" s="44"/>
      <c r="EE254" s="44"/>
      <c r="EF254" s="44"/>
      <c r="EG254" s="44"/>
      <c r="EH254" s="44"/>
      <c r="EI254" s="44"/>
      <c r="EJ254" s="44"/>
      <c r="EK254" s="44"/>
      <c r="EL254" s="44"/>
      <c r="EM254" s="44"/>
      <c r="EN254" s="44"/>
      <c r="EO254" s="44"/>
      <c r="EP254" s="44"/>
      <c r="EQ254" s="44"/>
      <c r="ER254" s="44"/>
      <c r="ES254" s="44"/>
      <c r="ET254" s="44"/>
      <c r="EU254" s="44"/>
      <c r="EV254" s="44"/>
      <c r="EW254" s="44"/>
      <c r="EX254" s="44"/>
      <c r="EY254" s="44"/>
      <c r="EZ254" s="44"/>
      <c r="FA254" s="44"/>
      <c r="FB254" s="44"/>
      <c r="FC254" s="44"/>
      <c r="FD254" s="44"/>
      <c r="FE254" s="44"/>
      <c r="FF254" s="44"/>
      <c r="FG254" s="44"/>
      <c r="FH254" s="44"/>
      <c r="FI254" s="44"/>
      <c r="FJ254" s="44"/>
      <c r="FK254" s="44"/>
      <c r="FL254" s="44"/>
      <c r="FM254" s="44"/>
      <c r="FN254" s="44"/>
      <c r="FO254" s="44"/>
      <c r="FP254" s="44"/>
      <c r="FQ254" s="44"/>
      <c r="FR254" s="44"/>
      <c r="FS254" s="44"/>
      <c r="FT254" s="44"/>
      <c r="FU254" s="44"/>
      <c r="FV254" s="44"/>
      <c r="FW254" s="44"/>
      <c r="FX254" s="44"/>
      <c r="FY254" s="44"/>
      <c r="FZ254" s="44"/>
      <c r="GA254" s="44"/>
      <c r="GB254" s="44"/>
      <c r="GC254" s="44"/>
      <c r="GD254" s="44"/>
      <c r="GE254" s="44"/>
      <c r="GF254" s="44"/>
      <c r="GG254" s="44"/>
      <c r="GH254" s="44"/>
      <c r="GI254" s="44"/>
      <c r="GJ254" s="44"/>
      <c r="GK254" s="44"/>
      <c r="GL254" s="44"/>
      <c r="GM254" s="44"/>
      <c r="GN254" s="44"/>
      <c r="GO254" s="44"/>
      <c r="GP254" s="44"/>
      <c r="GQ254" s="44"/>
      <c r="GR254" s="44"/>
      <c r="GS254" s="44"/>
      <c r="GT254" s="44"/>
      <c r="GU254" s="44"/>
      <c r="GV254" s="44"/>
      <c r="GW254" s="44"/>
      <c r="GX254" s="44"/>
      <c r="GY254" s="44"/>
      <c r="GZ254" s="44"/>
      <c r="HA254" s="44"/>
      <c r="HB254" s="44"/>
      <c r="HC254" s="44"/>
      <c r="HD254" s="44"/>
      <c r="HE254" s="44"/>
      <c r="HF254" s="44"/>
      <c r="HG254" s="44"/>
      <c r="HH254" s="44"/>
      <c r="HI254" s="44"/>
      <c r="HJ254" s="44"/>
      <c r="HK254" s="44"/>
      <c r="HL254" s="44"/>
      <c r="HM254" s="44"/>
      <c r="HN254" s="44"/>
      <c r="HO254" s="44"/>
      <c r="HP254" s="44"/>
      <c r="HQ254" s="44"/>
      <c r="HR254" s="44"/>
      <c r="HS254" s="44"/>
      <c r="HT254" s="44"/>
      <c r="HU254" s="44"/>
      <c r="HV254" s="44"/>
      <c r="HW254" s="44"/>
      <c r="HX254" s="44"/>
      <c r="HY254" s="44"/>
      <c r="HZ254" s="44"/>
      <c r="IA254" s="44"/>
      <c r="IB254" s="44"/>
      <c r="IC254" s="44"/>
      <c r="ID254" s="44"/>
      <c r="IE254" s="44"/>
      <c r="IF254" s="44"/>
      <c r="IG254" s="44"/>
      <c r="IH254" s="44"/>
      <c r="II254" s="44"/>
      <c r="IJ254" s="44"/>
      <c r="IK254" s="44"/>
      <c r="IL254" s="44"/>
      <c r="IM254" s="44"/>
      <c r="IN254" s="44"/>
      <c r="IO254" s="44"/>
      <c r="IP254" s="44"/>
      <c r="IQ254" s="44"/>
      <c r="IR254" s="44"/>
      <c r="IS254" s="44"/>
      <c r="IT254" s="44"/>
      <c r="IU254" s="44"/>
      <c r="IV254" s="44"/>
      <c r="IW254" s="44"/>
      <c r="IX254" s="44"/>
      <c r="IY254" s="44"/>
      <c r="IZ254" s="44"/>
      <c r="JA254" s="44"/>
      <c r="JB254" s="44"/>
      <c r="JC254" s="44"/>
      <c r="JD254" s="44"/>
      <c r="JE254" s="44"/>
      <c r="JF254" s="44"/>
      <c r="JG254" s="44"/>
      <c r="JH254" s="44"/>
      <c r="JI254" s="44"/>
      <c r="JJ254" s="44"/>
      <c r="JK254" s="44"/>
      <c r="JL254" s="44"/>
      <c r="JM254" s="44"/>
      <c r="JN254" s="44"/>
      <c r="JO254" s="44"/>
      <c r="JP254" s="44"/>
      <c r="JQ254" s="44"/>
      <c r="JR254" s="44"/>
      <c r="JS254" s="44"/>
      <c r="JT254" s="44"/>
      <c r="JU254" s="44"/>
    </row>
    <row r="255" spans="1:281" s="45" customFormat="1" x14ac:dyDescent="0.25">
      <c r="A255" s="36"/>
      <c r="B255" s="37"/>
      <c r="C255" s="37"/>
      <c r="D255" s="37"/>
      <c r="E255" s="37"/>
      <c r="F255" s="37"/>
      <c r="G255" s="37"/>
      <c r="H255" s="40"/>
      <c r="I255" s="37"/>
      <c r="J255" s="38"/>
      <c r="K255" s="38"/>
      <c r="L255" s="39"/>
      <c r="M255" s="39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  <c r="AA255" s="44"/>
      <c r="AB255" s="44"/>
      <c r="AC255" s="44"/>
      <c r="AD255" s="44"/>
      <c r="AE255" s="44"/>
      <c r="AF255" s="44"/>
      <c r="AG255" s="44"/>
      <c r="AH255" s="44"/>
      <c r="AI255" s="44"/>
      <c r="AJ255" s="44"/>
      <c r="AK255" s="44"/>
      <c r="AL255" s="44"/>
      <c r="AM255" s="44"/>
      <c r="AN255" s="44"/>
      <c r="AO255" s="44"/>
      <c r="AP255" s="44"/>
      <c r="AQ255" s="44"/>
      <c r="AR255" s="44"/>
      <c r="AS255" s="44"/>
      <c r="AT255" s="44"/>
      <c r="AU255" s="44"/>
      <c r="AV255" s="44"/>
      <c r="AW255" s="44"/>
      <c r="AX255" s="44"/>
      <c r="AY255" s="44"/>
      <c r="AZ255" s="44"/>
      <c r="BA255" s="44"/>
      <c r="BB255" s="44"/>
      <c r="BC255" s="44"/>
      <c r="BD255" s="44"/>
      <c r="BE255" s="44"/>
      <c r="BF255" s="44"/>
      <c r="BG255" s="44"/>
      <c r="BH255" s="44"/>
      <c r="BI255" s="44"/>
      <c r="BJ255" s="44"/>
      <c r="BK255" s="44"/>
      <c r="BL255" s="44"/>
      <c r="BM255" s="44"/>
      <c r="BN255" s="44"/>
      <c r="BO255" s="44"/>
      <c r="BP255" s="44"/>
      <c r="BQ255" s="44"/>
      <c r="BR255" s="44"/>
      <c r="BS255" s="44"/>
      <c r="BT255" s="44"/>
      <c r="BU255" s="44"/>
      <c r="BV255" s="44"/>
      <c r="BW255" s="44"/>
      <c r="BX255" s="44"/>
      <c r="BY255" s="44"/>
      <c r="BZ255" s="44"/>
      <c r="CA255" s="44"/>
      <c r="CB255" s="44"/>
      <c r="CC255" s="44"/>
      <c r="CD255" s="44"/>
      <c r="CE255" s="44"/>
      <c r="CF255" s="44"/>
      <c r="CG255" s="44"/>
      <c r="CH255" s="44"/>
      <c r="CI255" s="44"/>
      <c r="CJ255" s="44"/>
      <c r="CK255" s="44"/>
      <c r="CL255" s="44"/>
      <c r="CM255" s="44"/>
      <c r="CN255" s="44"/>
      <c r="CO255" s="44"/>
      <c r="CP255" s="44"/>
      <c r="CQ255" s="44"/>
      <c r="CR255" s="44"/>
      <c r="CS255" s="44"/>
      <c r="CT255" s="44"/>
      <c r="CU255" s="44"/>
      <c r="CV255" s="44"/>
      <c r="CW255" s="44"/>
      <c r="CX255" s="44"/>
      <c r="CY255" s="44"/>
      <c r="CZ255" s="44"/>
      <c r="DA255" s="44"/>
      <c r="DB255" s="44"/>
      <c r="DC255" s="44"/>
      <c r="DD255" s="44"/>
      <c r="DE255" s="44"/>
      <c r="DF255" s="44"/>
      <c r="DG255" s="44"/>
      <c r="DH255" s="44"/>
      <c r="DI255" s="44"/>
      <c r="DJ255" s="44"/>
      <c r="DK255" s="44"/>
      <c r="DL255" s="44"/>
      <c r="DM255" s="44"/>
      <c r="DN255" s="44"/>
      <c r="DO255" s="44"/>
      <c r="DP255" s="44"/>
      <c r="DQ255" s="44"/>
      <c r="DR255" s="44"/>
      <c r="DS255" s="44"/>
      <c r="DT255" s="44"/>
      <c r="DU255" s="44"/>
      <c r="DV255" s="44"/>
      <c r="DW255" s="44"/>
      <c r="DX255" s="44"/>
      <c r="DY255" s="44"/>
      <c r="DZ255" s="44"/>
      <c r="EA255" s="44"/>
      <c r="EB255" s="44"/>
      <c r="EC255" s="44"/>
      <c r="ED255" s="44"/>
      <c r="EE255" s="44"/>
      <c r="EF255" s="44"/>
      <c r="EG255" s="44"/>
      <c r="EH255" s="44"/>
      <c r="EI255" s="44"/>
      <c r="EJ255" s="44"/>
      <c r="EK255" s="44"/>
      <c r="EL255" s="44"/>
      <c r="EM255" s="44"/>
      <c r="EN255" s="44"/>
      <c r="EO255" s="44"/>
      <c r="EP255" s="44"/>
      <c r="EQ255" s="44"/>
      <c r="ER255" s="44"/>
      <c r="ES255" s="44"/>
      <c r="ET255" s="44"/>
      <c r="EU255" s="44"/>
      <c r="EV255" s="44"/>
      <c r="EW255" s="44"/>
      <c r="EX255" s="44"/>
      <c r="EY255" s="44"/>
      <c r="EZ255" s="44"/>
      <c r="FA255" s="44"/>
      <c r="FB255" s="44"/>
      <c r="FC255" s="44"/>
      <c r="FD255" s="44"/>
      <c r="FE255" s="44"/>
      <c r="FF255" s="44"/>
      <c r="FG255" s="44"/>
      <c r="FH255" s="44"/>
      <c r="FI255" s="44"/>
      <c r="FJ255" s="44"/>
      <c r="FK255" s="44"/>
      <c r="FL255" s="44"/>
      <c r="FM255" s="44"/>
      <c r="FN255" s="44"/>
      <c r="FO255" s="44"/>
      <c r="FP255" s="44"/>
      <c r="FQ255" s="44"/>
      <c r="FR255" s="44"/>
      <c r="FS255" s="44"/>
      <c r="FT255" s="44"/>
      <c r="FU255" s="44"/>
      <c r="FV255" s="44"/>
      <c r="FW255" s="44"/>
      <c r="FX255" s="44"/>
      <c r="FY255" s="44"/>
      <c r="FZ255" s="44"/>
      <c r="GA255" s="44"/>
      <c r="GB255" s="44"/>
      <c r="GC255" s="44"/>
      <c r="GD255" s="44"/>
      <c r="GE255" s="44"/>
      <c r="GF255" s="44"/>
      <c r="GG255" s="44"/>
      <c r="GH255" s="44"/>
      <c r="GI255" s="44"/>
      <c r="GJ255" s="44"/>
      <c r="GK255" s="44"/>
      <c r="GL255" s="44"/>
      <c r="GM255" s="44"/>
      <c r="GN255" s="44"/>
      <c r="GO255" s="44"/>
      <c r="GP255" s="44"/>
      <c r="GQ255" s="44"/>
      <c r="GR255" s="44"/>
      <c r="GS255" s="44"/>
      <c r="GT255" s="44"/>
      <c r="GU255" s="44"/>
      <c r="GV255" s="44"/>
      <c r="GW255" s="44"/>
      <c r="GX255" s="44"/>
      <c r="GY255" s="44"/>
      <c r="GZ255" s="44"/>
      <c r="HA255" s="44"/>
      <c r="HB255" s="44"/>
      <c r="HC255" s="44"/>
      <c r="HD255" s="44"/>
      <c r="HE255" s="44"/>
      <c r="HF255" s="44"/>
      <c r="HG255" s="44"/>
      <c r="HH255" s="44"/>
      <c r="HI255" s="44"/>
      <c r="HJ255" s="44"/>
      <c r="HK255" s="44"/>
      <c r="HL255" s="44"/>
      <c r="HM255" s="44"/>
      <c r="HN255" s="44"/>
      <c r="HO255" s="44"/>
      <c r="HP255" s="44"/>
      <c r="HQ255" s="44"/>
      <c r="HR255" s="44"/>
      <c r="HS255" s="44"/>
      <c r="HT255" s="44"/>
      <c r="HU255" s="44"/>
      <c r="HV255" s="44"/>
      <c r="HW255" s="44"/>
      <c r="HX255" s="44"/>
      <c r="HY255" s="44"/>
      <c r="HZ255" s="44"/>
      <c r="IA255" s="44"/>
      <c r="IB255" s="44"/>
      <c r="IC255" s="44"/>
      <c r="ID255" s="44"/>
      <c r="IE255" s="44"/>
      <c r="IF255" s="44"/>
      <c r="IG255" s="44"/>
      <c r="IH255" s="44"/>
      <c r="II255" s="44"/>
      <c r="IJ255" s="44"/>
      <c r="IK255" s="44"/>
      <c r="IL255" s="44"/>
      <c r="IM255" s="44"/>
      <c r="IN255" s="44"/>
      <c r="IO255" s="44"/>
      <c r="IP255" s="44"/>
      <c r="IQ255" s="44"/>
      <c r="IR255" s="44"/>
      <c r="IS255" s="44"/>
      <c r="IT255" s="44"/>
      <c r="IU255" s="44"/>
      <c r="IV255" s="44"/>
      <c r="IW255" s="44"/>
      <c r="IX255" s="44"/>
      <c r="IY255" s="44"/>
      <c r="IZ255" s="44"/>
      <c r="JA255" s="44"/>
      <c r="JB255" s="44"/>
      <c r="JC255" s="44"/>
      <c r="JD255" s="44"/>
      <c r="JE255" s="44"/>
      <c r="JF255" s="44"/>
      <c r="JG255" s="44"/>
      <c r="JH255" s="44"/>
      <c r="JI255" s="44"/>
      <c r="JJ255" s="44"/>
      <c r="JK255" s="44"/>
      <c r="JL255" s="44"/>
      <c r="JM255" s="44"/>
      <c r="JN255" s="44"/>
      <c r="JO255" s="44"/>
      <c r="JP255" s="44"/>
      <c r="JQ255" s="44"/>
      <c r="JR255" s="44"/>
      <c r="JS255" s="44"/>
      <c r="JT255" s="44"/>
      <c r="JU255" s="44"/>
    </row>
    <row r="256" spans="1:281" s="45" customFormat="1" x14ac:dyDescent="0.25">
      <c r="A256" s="36"/>
      <c r="B256" s="37"/>
      <c r="C256" s="37"/>
      <c r="D256" s="37"/>
      <c r="E256" s="37"/>
      <c r="F256" s="37"/>
      <c r="G256" s="37"/>
      <c r="H256" s="40"/>
      <c r="I256" s="37"/>
      <c r="J256" s="38"/>
      <c r="K256" s="38"/>
      <c r="L256" s="39"/>
      <c r="M256" s="39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  <c r="AA256" s="44"/>
      <c r="AB256" s="44"/>
      <c r="AC256" s="44"/>
      <c r="AD256" s="44"/>
      <c r="AE256" s="44"/>
      <c r="AF256" s="44"/>
      <c r="AG256" s="44"/>
      <c r="AH256" s="44"/>
      <c r="AI256" s="44"/>
      <c r="AJ256" s="44"/>
      <c r="AK256" s="44"/>
      <c r="AL256" s="44"/>
      <c r="AM256" s="44"/>
      <c r="AN256" s="44"/>
      <c r="AO256" s="44"/>
      <c r="AP256" s="44"/>
      <c r="AQ256" s="44"/>
      <c r="AR256" s="44"/>
      <c r="AS256" s="44"/>
      <c r="AT256" s="44"/>
      <c r="AU256" s="44"/>
      <c r="AV256" s="44"/>
      <c r="AW256" s="44"/>
      <c r="AX256" s="44"/>
      <c r="AY256" s="44"/>
      <c r="AZ256" s="44"/>
      <c r="BA256" s="44"/>
      <c r="BB256" s="44"/>
      <c r="BC256" s="44"/>
      <c r="BD256" s="44"/>
      <c r="BE256" s="44"/>
      <c r="BF256" s="44"/>
      <c r="BG256" s="44"/>
      <c r="BH256" s="44"/>
      <c r="BI256" s="44"/>
      <c r="BJ256" s="44"/>
      <c r="BK256" s="44"/>
      <c r="BL256" s="44"/>
      <c r="BM256" s="44"/>
      <c r="BN256" s="44"/>
      <c r="BO256" s="44"/>
      <c r="BP256" s="44"/>
      <c r="BQ256" s="44"/>
      <c r="BR256" s="44"/>
      <c r="BS256" s="44"/>
      <c r="BT256" s="44"/>
      <c r="BU256" s="44"/>
      <c r="BV256" s="44"/>
      <c r="BW256" s="44"/>
      <c r="BX256" s="44"/>
      <c r="BY256" s="44"/>
      <c r="BZ256" s="44"/>
      <c r="CA256" s="44"/>
      <c r="CB256" s="44"/>
      <c r="CC256" s="44"/>
      <c r="CD256" s="44"/>
      <c r="CE256" s="44"/>
      <c r="CF256" s="44"/>
      <c r="CG256" s="44"/>
      <c r="CH256" s="44"/>
      <c r="CI256" s="44"/>
      <c r="CJ256" s="44"/>
      <c r="CK256" s="44"/>
      <c r="CL256" s="44"/>
      <c r="CM256" s="44"/>
      <c r="CN256" s="44"/>
      <c r="CO256" s="44"/>
      <c r="CP256" s="44"/>
      <c r="CQ256" s="44"/>
      <c r="CR256" s="44"/>
      <c r="CS256" s="44"/>
      <c r="CT256" s="44"/>
      <c r="CU256" s="44"/>
      <c r="CV256" s="44"/>
      <c r="CW256" s="44"/>
      <c r="CX256" s="44"/>
      <c r="CY256" s="44"/>
      <c r="CZ256" s="44"/>
      <c r="DA256" s="44"/>
      <c r="DB256" s="44"/>
      <c r="DC256" s="44"/>
      <c r="DD256" s="44"/>
      <c r="DE256" s="44"/>
      <c r="DF256" s="44"/>
      <c r="DG256" s="44"/>
      <c r="DH256" s="44"/>
      <c r="DI256" s="44"/>
      <c r="DJ256" s="44"/>
      <c r="DK256" s="44"/>
      <c r="DL256" s="44"/>
      <c r="DM256" s="44"/>
      <c r="DN256" s="44"/>
      <c r="DO256" s="44"/>
      <c r="DP256" s="44"/>
      <c r="DQ256" s="44"/>
      <c r="DR256" s="44"/>
      <c r="DS256" s="44"/>
      <c r="DT256" s="44"/>
      <c r="DU256" s="44"/>
      <c r="DV256" s="44"/>
      <c r="DW256" s="44"/>
      <c r="DX256" s="44"/>
      <c r="DY256" s="44"/>
      <c r="DZ256" s="44"/>
      <c r="EA256" s="44"/>
      <c r="EB256" s="44"/>
      <c r="EC256" s="44"/>
      <c r="ED256" s="44"/>
      <c r="EE256" s="44"/>
      <c r="EF256" s="44"/>
      <c r="EG256" s="44"/>
      <c r="EH256" s="44"/>
      <c r="EI256" s="44"/>
      <c r="EJ256" s="44"/>
      <c r="EK256" s="44"/>
      <c r="EL256" s="44"/>
      <c r="EM256" s="44"/>
      <c r="EN256" s="44"/>
      <c r="EO256" s="44"/>
      <c r="EP256" s="44"/>
      <c r="EQ256" s="44"/>
      <c r="ER256" s="44"/>
      <c r="ES256" s="44"/>
      <c r="ET256" s="44"/>
      <c r="EU256" s="44"/>
      <c r="EV256" s="44"/>
      <c r="EW256" s="44"/>
      <c r="EX256" s="44"/>
      <c r="EY256" s="44"/>
      <c r="EZ256" s="44"/>
      <c r="FA256" s="44"/>
      <c r="FB256" s="44"/>
      <c r="FC256" s="44"/>
      <c r="FD256" s="44"/>
      <c r="FE256" s="44"/>
      <c r="FF256" s="44"/>
      <c r="FG256" s="44"/>
      <c r="FH256" s="44"/>
      <c r="FI256" s="44"/>
      <c r="FJ256" s="44"/>
      <c r="FK256" s="44"/>
      <c r="FL256" s="44"/>
      <c r="FM256" s="44"/>
      <c r="FN256" s="44"/>
      <c r="FO256" s="44"/>
      <c r="FP256" s="44"/>
      <c r="FQ256" s="44"/>
      <c r="FR256" s="44"/>
      <c r="FS256" s="44"/>
      <c r="FT256" s="44"/>
      <c r="FU256" s="44"/>
      <c r="FV256" s="44"/>
      <c r="FW256" s="44"/>
      <c r="FX256" s="44"/>
      <c r="FY256" s="44"/>
      <c r="FZ256" s="44"/>
      <c r="GA256" s="44"/>
      <c r="GB256" s="44"/>
      <c r="GC256" s="44"/>
      <c r="GD256" s="44"/>
      <c r="GE256" s="44"/>
      <c r="GF256" s="44"/>
      <c r="GG256" s="44"/>
      <c r="GH256" s="44"/>
      <c r="GI256" s="44"/>
      <c r="GJ256" s="44"/>
      <c r="GK256" s="44"/>
      <c r="GL256" s="44"/>
      <c r="GM256" s="44"/>
      <c r="GN256" s="44"/>
      <c r="GO256" s="44"/>
      <c r="GP256" s="44"/>
      <c r="GQ256" s="44"/>
      <c r="GR256" s="44"/>
      <c r="GS256" s="44"/>
      <c r="GT256" s="44"/>
      <c r="GU256" s="44"/>
      <c r="GV256" s="44"/>
      <c r="GW256" s="44"/>
      <c r="GX256" s="44"/>
      <c r="GY256" s="44"/>
      <c r="GZ256" s="44"/>
      <c r="HA256" s="44"/>
      <c r="HB256" s="44"/>
      <c r="HC256" s="44"/>
      <c r="HD256" s="44"/>
      <c r="HE256" s="44"/>
      <c r="HF256" s="44"/>
      <c r="HG256" s="44"/>
      <c r="HH256" s="44"/>
      <c r="HI256" s="44"/>
      <c r="HJ256" s="44"/>
      <c r="HK256" s="44"/>
      <c r="HL256" s="44"/>
      <c r="HM256" s="44"/>
      <c r="HN256" s="44"/>
      <c r="HO256" s="44"/>
      <c r="HP256" s="44"/>
      <c r="HQ256" s="44"/>
      <c r="HR256" s="44"/>
      <c r="HS256" s="44"/>
      <c r="HT256" s="44"/>
      <c r="HU256" s="44"/>
      <c r="HV256" s="44"/>
      <c r="HW256" s="44"/>
      <c r="HX256" s="44"/>
      <c r="HY256" s="44"/>
      <c r="HZ256" s="44"/>
      <c r="IA256" s="44"/>
      <c r="IB256" s="44"/>
      <c r="IC256" s="44"/>
      <c r="ID256" s="44"/>
      <c r="IE256" s="44"/>
      <c r="IF256" s="44"/>
      <c r="IG256" s="44"/>
      <c r="IH256" s="44"/>
      <c r="II256" s="44"/>
      <c r="IJ256" s="44"/>
      <c r="IK256" s="44"/>
      <c r="IL256" s="44"/>
      <c r="IM256" s="44"/>
      <c r="IN256" s="44"/>
      <c r="IO256" s="44"/>
      <c r="IP256" s="44"/>
      <c r="IQ256" s="44"/>
      <c r="IR256" s="44"/>
      <c r="IS256" s="44"/>
      <c r="IT256" s="44"/>
      <c r="IU256" s="44"/>
      <c r="IV256" s="44"/>
      <c r="IW256" s="44"/>
      <c r="IX256" s="44"/>
      <c r="IY256" s="44"/>
      <c r="IZ256" s="44"/>
      <c r="JA256" s="44"/>
      <c r="JB256" s="44"/>
      <c r="JC256" s="44"/>
      <c r="JD256" s="44"/>
      <c r="JE256" s="44"/>
      <c r="JF256" s="44"/>
      <c r="JG256" s="44"/>
      <c r="JH256" s="44"/>
      <c r="JI256" s="44"/>
      <c r="JJ256" s="44"/>
      <c r="JK256" s="44"/>
      <c r="JL256" s="44"/>
      <c r="JM256" s="44"/>
      <c r="JN256" s="44"/>
      <c r="JO256" s="44"/>
      <c r="JP256" s="44"/>
      <c r="JQ256" s="44"/>
      <c r="JR256" s="44"/>
      <c r="JS256" s="44"/>
      <c r="JT256" s="44"/>
      <c r="JU256" s="44"/>
    </row>
    <row r="257" spans="1:281" s="45" customFormat="1" x14ac:dyDescent="0.25">
      <c r="A257" s="36"/>
      <c r="B257" s="37"/>
      <c r="C257" s="37"/>
      <c r="D257" s="37"/>
      <c r="E257" s="37"/>
      <c r="F257" s="37"/>
      <c r="G257" s="37"/>
      <c r="H257" s="40"/>
      <c r="I257" s="37"/>
      <c r="J257" s="38"/>
      <c r="K257" s="38"/>
      <c r="L257" s="39"/>
      <c r="M257" s="39"/>
      <c r="N257" s="44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4"/>
      <c r="AA257" s="44"/>
      <c r="AB257" s="44"/>
      <c r="AC257" s="44"/>
      <c r="AD257" s="44"/>
      <c r="AE257" s="44"/>
      <c r="AF257" s="44"/>
      <c r="AG257" s="44"/>
      <c r="AH257" s="44"/>
      <c r="AI257" s="44"/>
      <c r="AJ257" s="44"/>
      <c r="AK257" s="44"/>
      <c r="AL257" s="44"/>
      <c r="AM257" s="44"/>
      <c r="AN257" s="44"/>
      <c r="AO257" s="44"/>
      <c r="AP257" s="44"/>
      <c r="AQ257" s="44"/>
      <c r="AR257" s="44"/>
      <c r="AS257" s="44"/>
      <c r="AT257" s="44"/>
      <c r="AU257" s="44"/>
      <c r="AV257" s="44"/>
      <c r="AW257" s="44"/>
      <c r="AX257" s="44"/>
      <c r="AY257" s="44"/>
      <c r="AZ257" s="44"/>
      <c r="BA257" s="44"/>
      <c r="BB257" s="44"/>
      <c r="BC257" s="44"/>
      <c r="BD257" s="44"/>
      <c r="BE257" s="44"/>
      <c r="BF257" s="44"/>
      <c r="BG257" s="44"/>
      <c r="BH257" s="44"/>
      <c r="BI257" s="44"/>
      <c r="BJ257" s="44"/>
      <c r="BK257" s="44"/>
      <c r="BL257" s="44"/>
      <c r="BM257" s="44"/>
      <c r="BN257" s="44"/>
      <c r="BO257" s="44"/>
      <c r="BP257" s="44"/>
      <c r="BQ257" s="44"/>
      <c r="BR257" s="44"/>
      <c r="BS257" s="44"/>
      <c r="BT257" s="44"/>
      <c r="BU257" s="44"/>
      <c r="BV257" s="44"/>
      <c r="BW257" s="44"/>
      <c r="BX257" s="44"/>
      <c r="BY257" s="44"/>
      <c r="BZ257" s="44"/>
      <c r="CA257" s="44"/>
      <c r="CB257" s="44"/>
      <c r="CC257" s="44"/>
      <c r="CD257" s="44"/>
      <c r="CE257" s="44"/>
      <c r="CF257" s="44"/>
      <c r="CG257" s="44"/>
      <c r="CH257" s="44"/>
      <c r="CI257" s="44"/>
      <c r="CJ257" s="44"/>
      <c r="CK257" s="44"/>
      <c r="CL257" s="44"/>
      <c r="CM257" s="44"/>
      <c r="CN257" s="44"/>
      <c r="CO257" s="44"/>
      <c r="CP257" s="44"/>
      <c r="CQ257" s="44"/>
      <c r="CR257" s="44"/>
      <c r="CS257" s="44"/>
      <c r="CT257" s="44"/>
      <c r="CU257" s="44"/>
      <c r="CV257" s="44"/>
      <c r="CW257" s="44"/>
      <c r="CX257" s="44"/>
      <c r="CY257" s="44"/>
      <c r="CZ257" s="44"/>
      <c r="DA257" s="44"/>
      <c r="DB257" s="44"/>
      <c r="DC257" s="44"/>
      <c r="DD257" s="44"/>
      <c r="DE257" s="44"/>
      <c r="DF257" s="44"/>
      <c r="DG257" s="44"/>
      <c r="DH257" s="44"/>
      <c r="DI257" s="44"/>
      <c r="DJ257" s="44"/>
      <c r="DK257" s="44"/>
      <c r="DL257" s="44"/>
      <c r="DM257" s="44"/>
      <c r="DN257" s="44"/>
      <c r="DO257" s="44"/>
      <c r="DP257" s="44"/>
      <c r="DQ257" s="44"/>
      <c r="DR257" s="44"/>
      <c r="DS257" s="44"/>
      <c r="DT257" s="44"/>
      <c r="DU257" s="44"/>
      <c r="DV257" s="44"/>
      <c r="DW257" s="44"/>
      <c r="DX257" s="44"/>
      <c r="DY257" s="44"/>
      <c r="DZ257" s="44"/>
      <c r="EA257" s="44"/>
      <c r="EB257" s="44"/>
      <c r="EC257" s="44"/>
      <c r="ED257" s="44"/>
      <c r="EE257" s="44"/>
      <c r="EF257" s="44"/>
      <c r="EG257" s="44"/>
      <c r="EH257" s="44"/>
      <c r="EI257" s="44"/>
      <c r="EJ257" s="44"/>
      <c r="EK257" s="44"/>
      <c r="EL257" s="44"/>
      <c r="EM257" s="44"/>
      <c r="EN257" s="44"/>
      <c r="EO257" s="44"/>
      <c r="EP257" s="44"/>
      <c r="EQ257" s="44"/>
      <c r="ER257" s="44"/>
      <c r="ES257" s="44"/>
      <c r="ET257" s="44"/>
      <c r="EU257" s="44"/>
      <c r="EV257" s="44"/>
      <c r="EW257" s="44"/>
      <c r="EX257" s="44"/>
      <c r="EY257" s="44"/>
      <c r="EZ257" s="44"/>
      <c r="FA257" s="44"/>
      <c r="FB257" s="44"/>
      <c r="FC257" s="44"/>
      <c r="FD257" s="44"/>
      <c r="FE257" s="44"/>
      <c r="FF257" s="44"/>
      <c r="FG257" s="44"/>
      <c r="FH257" s="44"/>
      <c r="FI257" s="44"/>
      <c r="FJ257" s="44"/>
      <c r="FK257" s="44"/>
      <c r="FL257" s="44"/>
      <c r="FM257" s="44"/>
      <c r="FN257" s="44"/>
      <c r="FO257" s="44"/>
      <c r="FP257" s="44"/>
      <c r="FQ257" s="44"/>
      <c r="FR257" s="44"/>
      <c r="FS257" s="44"/>
      <c r="FT257" s="44"/>
      <c r="FU257" s="44"/>
      <c r="FV257" s="44"/>
      <c r="FW257" s="44"/>
      <c r="FX257" s="44"/>
      <c r="FY257" s="44"/>
      <c r="FZ257" s="44"/>
      <c r="GA257" s="44"/>
      <c r="GB257" s="44"/>
      <c r="GC257" s="44"/>
      <c r="GD257" s="44"/>
      <c r="GE257" s="44"/>
      <c r="GF257" s="44"/>
      <c r="GG257" s="44"/>
      <c r="GH257" s="44"/>
      <c r="GI257" s="44"/>
      <c r="GJ257" s="44"/>
      <c r="GK257" s="44"/>
      <c r="GL257" s="44"/>
      <c r="GM257" s="44"/>
      <c r="GN257" s="44"/>
      <c r="GO257" s="44"/>
      <c r="GP257" s="44"/>
      <c r="GQ257" s="44"/>
      <c r="GR257" s="44"/>
      <c r="GS257" s="44"/>
      <c r="GT257" s="44"/>
      <c r="GU257" s="44"/>
      <c r="GV257" s="44"/>
      <c r="GW257" s="44"/>
      <c r="GX257" s="44"/>
      <c r="GY257" s="44"/>
      <c r="GZ257" s="44"/>
      <c r="HA257" s="44"/>
      <c r="HB257" s="44"/>
      <c r="HC257" s="44"/>
      <c r="HD257" s="44"/>
      <c r="HE257" s="44"/>
      <c r="HF257" s="44"/>
      <c r="HG257" s="44"/>
      <c r="HH257" s="44"/>
      <c r="HI257" s="44"/>
      <c r="HJ257" s="44"/>
      <c r="HK257" s="44"/>
      <c r="HL257" s="44"/>
      <c r="HM257" s="44"/>
      <c r="HN257" s="44"/>
      <c r="HO257" s="44"/>
      <c r="HP257" s="44"/>
      <c r="HQ257" s="44"/>
      <c r="HR257" s="44"/>
      <c r="HS257" s="44"/>
      <c r="HT257" s="44"/>
      <c r="HU257" s="44"/>
      <c r="HV257" s="44"/>
      <c r="HW257" s="44"/>
      <c r="HX257" s="44"/>
      <c r="HY257" s="44"/>
      <c r="HZ257" s="44"/>
      <c r="IA257" s="44"/>
      <c r="IB257" s="44"/>
      <c r="IC257" s="44"/>
      <c r="ID257" s="44"/>
      <c r="IE257" s="44"/>
      <c r="IF257" s="44"/>
      <c r="IG257" s="44"/>
      <c r="IH257" s="44"/>
      <c r="II257" s="44"/>
      <c r="IJ257" s="44"/>
      <c r="IK257" s="44"/>
      <c r="IL257" s="44"/>
      <c r="IM257" s="44"/>
      <c r="IN257" s="44"/>
      <c r="IO257" s="44"/>
      <c r="IP257" s="44"/>
      <c r="IQ257" s="44"/>
      <c r="IR257" s="44"/>
      <c r="IS257" s="44"/>
      <c r="IT257" s="44"/>
      <c r="IU257" s="44"/>
      <c r="IV257" s="44"/>
      <c r="IW257" s="44"/>
      <c r="IX257" s="44"/>
      <c r="IY257" s="44"/>
      <c r="IZ257" s="44"/>
      <c r="JA257" s="44"/>
      <c r="JB257" s="44"/>
      <c r="JC257" s="44"/>
      <c r="JD257" s="44"/>
      <c r="JE257" s="44"/>
      <c r="JF257" s="44"/>
      <c r="JG257" s="44"/>
      <c r="JH257" s="44"/>
      <c r="JI257" s="44"/>
      <c r="JJ257" s="44"/>
      <c r="JK257" s="44"/>
      <c r="JL257" s="44"/>
      <c r="JM257" s="44"/>
      <c r="JN257" s="44"/>
      <c r="JO257" s="44"/>
      <c r="JP257" s="44"/>
      <c r="JQ257" s="44"/>
      <c r="JR257" s="44"/>
      <c r="JS257" s="44"/>
      <c r="JT257" s="44"/>
      <c r="JU257" s="44"/>
    </row>
    <row r="258" spans="1:281" s="45" customFormat="1" x14ac:dyDescent="0.25">
      <c r="A258" s="36"/>
      <c r="B258" s="37"/>
      <c r="C258" s="37"/>
      <c r="D258" s="37"/>
      <c r="E258" s="37"/>
      <c r="F258" s="37"/>
      <c r="G258" s="37"/>
      <c r="H258" s="40"/>
      <c r="I258" s="37"/>
      <c r="J258" s="38"/>
      <c r="K258" s="38"/>
      <c r="L258" s="39"/>
      <c r="M258" s="39"/>
      <c r="N258" s="44"/>
      <c r="O258" s="44"/>
      <c r="P258" s="44"/>
      <c r="Q258" s="44"/>
      <c r="R258" s="44"/>
      <c r="S258" s="44"/>
      <c r="T258" s="44"/>
      <c r="U258" s="44"/>
      <c r="V258" s="44"/>
      <c r="W258" s="44"/>
      <c r="X258" s="44"/>
      <c r="Y258" s="44"/>
      <c r="Z258" s="44"/>
      <c r="AA258" s="44"/>
      <c r="AB258" s="44"/>
      <c r="AC258" s="44"/>
      <c r="AD258" s="44"/>
      <c r="AE258" s="44"/>
      <c r="AF258" s="44"/>
      <c r="AG258" s="44"/>
      <c r="AH258" s="44"/>
      <c r="AI258" s="44"/>
      <c r="AJ258" s="44"/>
      <c r="AK258" s="44"/>
      <c r="AL258" s="44"/>
      <c r="AM258" s="44"/>
      <c r="AN258" s="44"/>
      <c r="AO258" s="44"/>
      <c r="AP258" s="44"/>
      <c r="AQ258" s="44"/>
      <c r="AR258" s="44"/>
      <c r="AS258" s="44"/>
      <c r="AT258" s="44"/>
      <c r="AU258" s="44"/>
      <c r="AV258" s="44"/>
      <c r="AW258" s="44"/>
      <c r="AX258" s="44"/>
      <c r="AY258" s="44"/>
      <c r="AZ258" s="44"/>
      <c r="BA258" s="44"/>
      <c r="BB258" s="44"/>
      <c r="BC258" s="44"/>
      <c r="BD258" s="44"/>
      <c r="BE258" s="44"/>
      <c r="BF258" s="44"/>
      <c r="BG258" s="44"/>
      <c r="BH258" s="44"/>
      <c r="BI258" s="44"/>
      <c r="BJ258" s="44"/>
      <c r="BK258" s="44"/>
      <c r="BL258" s="44"/>
      <c r="BM258" s="44"/>
      <c r="BN258" s="44"/>
      <c r="BO258" s="44"/>
      <c r="BP258" s="44"/>
      <c r="BQ258" s="44"/>
      <c r="BR258" s="44"/>
      <c r="BS258" s="44"/>
      <c r="BT258" s="44"/>
      <c r="BU258" s="44"/>
      <c r="BV258" s="44"/>
      <c r="BW258" s="44"/>
      <c r="BX258" s="44"/>
      <c r="BY258" s="44"/>
      <c r="BZ258" s="44"/>
      <c r="CA258" s="44"/>
      <c r="CB258" s="44"/>
      <c r="CC258" s="44"/>
      <c r="CD258" s="44"/>
      <c r="CE258" s="44"/>
      <c r="CF258" s="44"/>
      <c r="CG258" s="44"/>
      <c r="CH258" s="44"/>
      <c r="CI258" s="44"/>
      <c r="CJ258" s="44"/>
      <c r="CK258" s="44"/>
      <c r="CL258" s="44"/>
      <c r="CM258" s="44"/>
      <c r="CN258" s="44"/>
      <c r="CO258" s="44"/>
      <c r="CP258" s="44"/>
      <c r="CQ258" s="44"/>
      <c r="CR258" s="44"/>
      <c r="CS258" s="44"/>
      <c r="CT258" s="44"/>
      <c r="CU258" s="44"/>
      <c r="CV258" s="44"/>
      <c r="CW258" s="44"/>
      <c r="CX258" s="44"/>
      <c r="CY258" s="44"/>
      <c r="CZ258" s="44"/>
      <c r="DA258" s="44"/>
      <c r="DB258" s="44"/>
      <c r="DC258" s="44"/>
      <c r="DD258" s="44"/>
      <c r="DE258" s="44"/>
      <c r="DF258" s="44"/>
      <c r="DG258" s="44"/>
      <c r="DH258" s="44"/>
      <c r="DI258" s="44"/>
      <c r="DJ258" s="44"/>
      <c r="DK258" s="44"/>
      <c r="DL258" s="44"/>
      <c r="DM258" s="44"/>
      <c r="DN258" s="44"/>
      <c r="DO258" s="44"/>
      <c r="DP258" s="44"/>
      <c r="DQ258" s="44"/>
      <c r="DR258" s="44"/>
      <c r="DS258" s="44"/>
      <c r="DT258" s="44"/>
      <c r="DU258" s="44"/>
      <c r="DV258" s="44"/>
      <c r="DW258" s="44"/>
      <c r="DX258" s="44"/>
      <c r="DY258" s="44"/>
      <c r="DZ258" s="44"/>
      <c r="EA258" s="44"/>
      <c r="EB258" s="44"/>
      <c r="EC258" s="44"/>
      <c r="ED258" s="44"/>
      <c r="EE258" s="44"/>
      <c r="EF258" s="44"/>
      <c r="EG258" s="44"/>
      <c r="EH258" s="44"/>
      <c r="EI258" s="44"/>
      <c r="EJ258" s="44"/>
      <c r="EK258" s="44"/>
      <c r="EL258" s="44"/>
      <c r="EM258" s="44"/>
      <c r="EN258" s="44"/>
      <c r="EO258" s="44"/>
      <c r="EP258" s="44"/>
      <c r="EQ258" s="44"/>
      <c r="ER258" s="44"/>
      <c r="ES258" s="44"/>
      <c r="ET258" s="44"/>
      <c r="EU258" s="44"/>
      <c r="EV258" s="44"/>
      <c r="EW258" s="44"/>
      <c r="EX258" s="44"/>
      <c r="EY258" s="44"/>
      <c r="EZ258" s="44"/>
      <c r="FA258" s="44"/>
      <c r="FB258" s="44"/>
      <c r="FC258" s="44"/>
      <c r="FD258" s="44"/>
      <c r="FE258" s="44"/>
      <c r="FF258" s="44"/>
      <c r="FG258" s="44"/>
      <c r="FH258" s="44"/>
      <c r="FI258" s="44"/>
      <c r="FJ258" s="44"/>
      <c r="FK258" s="44"/>
      <c r="FL258" s="44"/>
      <c r="FM258" s="44"/>
      <c r="FN258" s="44"/>
      <c r="FO258" s="44"/>
      <c r="FP258" s="44"/>
      <c r="FQ258" s="44"/>
      <c r="FR258" s="44"/>
      <c r="FS258" s="44"/>
      <c r="FT258" s="44"/>
      <c r="FU258" s="44"/>
      <c r="FV258" s="44"/>
      <c r="FW258" s="44"/>
      <c r="FX258" s="44"/>
      <c r="FY258" s="44"/>
      <c r="FZ258" s="44"/>
      <c r="GA258" s="44"/>
      <c r="GB258" s="44"/>
      <c r="GC258" s="44"/>
      <c r="GD258" s="44"/>
      <c r="GE258" s="44"/>
      <c r="GF258" s="44"/>
      <c r="GG258" s="44"/>
      <c r="GH258" s="44"/>
      <c r="GI258" s="44"/>
      <c r="GJ258" s="44"/>
      <c r="GK258" s="44"/>
      <c r="GL258" s="44"/>
      <c r="GM258" s="44"/>
      <c r="GN258" s="44"/>
      <c r="GO258" s="44"/>
      <c r="GP258" s="44"/>
      <c r="GQ258" s="44"/>
      <c r="GR258" s="44"/>
      <c r="GS258" s="44"/>
      <c r="GT258" s="44"/>
      <c r="GU258" s="44"/>
      <c r="GV258" s="44"/>
      <c r="GW258" s="44"/>
      <c r="GX258" s="44"/>
      <c r="GY258" s="44"/>
      <c r="GZ258" s="44"/>
      <c r="HA258" s="44"/>
      <c r="HB258" s="44"/>
      <c r="HC258" s="44"/>
      <c r="HD258" s="44"/>
      <c r="HE258" s="44"/>
      <c r="HF258" s="44"/>
      <c r="HG258" s="44"/>
      <c r="HH258" s="44"/>
      <c r="HI258" s="44"/>
      <c r="HJ258" s="44"/>
      <c r="HK258" s="44"/>
      <c r="HL258" s="44"/>
      <c r="HM258" s="44"/>
      <c r="HN258" s="44"/>
      <c r="HO258" s="44"/>
      <c r="HP258" s="44"/>
      <c r="HQ258" s="44"/>
      <c r="HR258" s="44"/>
      <c r="HS258" s="44"/>
      <c r="HT258" s="44"/>
      <c r="HU258" s="44"/>
      <c r="HV258" s="44"/>
      <c r="HW258" s="44"/>
      <c r="HX258" s="44"/>
      <c r="HY258" s="44"/>
      <c r="HZ258" s="44"/>
      <c r="IA258" s="44"/>
      <c r="IB258" s="44"/>
      <c r="IC258" s="44"/>
      <c r="ID258" s="44"/>
      <c r="IE258" s="44"/>
      <c r="IF258" s="44"/>
      <c r="IG258" s="44"/>
      <c r="IH258" s="44"/>
      <c r="II258" s="44"/>
      <c r="IJ258" s="44"/>
      <c r="IK258" s="44"/>
      <c r="IL258" s="44"/>
      <c r="IM258" s="44"/>
      <c r="IN258" s="44"/>
      <c r="IO258" s="44"/>
      <c r="IP258" s="44"/>
      <c r="IQ258" s="44"/>
      <c r="IR258" s="44"/>
      <c r="IS258" s="44"/>
      <c r="IT258" s="44"/>
      <c r="IU258" s="44"/>
      <c r="IV258" s="44"/>
      <c r="IW258" s="44"/>
      <c r="IX258" s="44"/>
      <c r="IY258" s="44"/>
      <c r="IZ258" s="44"/>
      <c r="JA258" s="44"/>
      <c r="JB258" s="44"/>
      <c r="JC258" s="44"/>
      <c r="JD258" s="44"/>
      <c r="JE258" s="44"/>
      <c r="JF258" s="44"/>
      <c r="JG258" s="44"/>
      <c r="JH258" s="44"/>
      <c r="JI258" s="44"/>
      <c r="JJ258" s="44"/>
      <c r="JK258" s="44"/>
      <c r="JL258" s="44"/>
      <c r="JM258" s="44"/>
      <c r="JN258" s="44"/>
      <c r="JO258" s="44"/>
      <c r="JP258" s="44"/>
      <c r="JQ258" s="44"/>
      <c r="JR258" s="44"/>
      <c r="JS258" s="44"/>
      <c r="JT258" s="44"/>
      <c r="JU258" s="44"/>
    </row>
    <row r="259" spans="1:281" s="54" customFormat="1" x14ac:dyDescent="0.25">
      <c r="A259" s="36"/>
      <c r="B259" s="37"/>
      <c r="C259" s="37"/>
      <c r="D259" s="37"/>
      <c r="E259" s="37"/>
      <c r="F259" s="37"/>
      <c r="G259" s="37"/>
      <c r="H259" s="40"/>
      <c r="I259" s="37"/>
      <c r="J259" s="38"/>
      <c r="K259" s="38"/>
      <c r="L259" s="39"/>
      <c r="M259" s="39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 s="53"/>
      <c r="BN259" s="53"/>
      <c r="BO259" s="53"/>
      <c r="BP259" s="53"/>
      <c r="BQ259" s="53"/>
      <c r="BR259" s="53"/>
      <c r="BS259" s="53"/>
      <c r="BT259" s="53"/>
      <c r="BU259" s="53"/>
      <c r="BV259" s="53"/>
      <c r="BW259" s="53"/>
      <c r="BX259" s="53"/>
      <c r="BY259" s="53"/>
      <c r="BZ259" s="53"/>
      <c r="CA259" s="53"/>
      <c r="CB259" s="53"/>
      <c r="CC259" s="53"/>
      <c r="CD259" s="53"/>
      <c r="CE259" s="53"/>
      <c r="CF259" s="53"/>
      <c r="CG259" s="53"/>
      <c r="CH259" s="53"/>
      <c r="CI259" s="53"/>
      <c r="CJ259" s="53"/>
      <c r="CK259" s="53"/>
      <c r="CL259" s="53"/>
      <c r="CM259" s="53"/>
      <c r="CN259" s="53"/>
      <c r="CO259" s="53"/>
      <c r="CP259" s="53"/>
      <c r="CQ259" s="53"/>
      <c r="CR259" s="53"/>
      <c r="CS259" s="53"/>
      <c r="CT259" s="53"/>
      <c r="CU259" s="53"/>
      <c r="CV259" s="53"/>
      <c r="CW259" s="53"/>
      <c r="CX259" s="53"/>
      <c r="CY259" s="53"/>
      <c r="CZ259" s="53"/>
      <c r="DA259" s="53"/>
      <c r="DB259" s="53"/>
      <c r="DC259" s="53"/>
      <c r="DD259" s="53"/>
      <c r="DE259" s="53"/>
      <c r="DF259" s="53"/>
      <c r="DG259" s="53"/>
      <c r="DH259" s="53"/>
      <c r="DI259" s="53"/>
      <c r="DJ259" s="53"/>
      <c r="DK259" s="53"/>
      <c r="DL259" s="53"/>
      <c r="DM259" s="53"/>
      <c r="DN259" s="53"/>
      <c r="DO259" s="53"/>
      <c r="DP259" s="53"/>
      <c r="DQ259" s="53"/>
      <c r="DR259" s="53"/>
      <c r="DS259" s="53"/>
      <c r="DT259" s="53"/>
      <c r="DU259" s="53"/>
      <c r="DV259" s="53"/>
      <c r="DW259" s="53"/>
      <c r="DX259" s="53"/>
      <c r="DY259" s="53"/>
      <c r="DZ259" s="53"/>
      <c r="EA259" s="53"/>
      <c r="EB259" s="53"/>
      <c r="EC259" s="53"/>
      <c r="ED259" s="53"/>
      <c r="EE259" s="53"/>
      <c r="EF259" s="53"/>
      <c r="EG259" s="53"/>
      <c r="EH259" s="53"/>
      <c r="EI259" s="53"/>
      <c r="EJ259" s="53"/>
      <c r="EK259" s="53"/>
      <c r="EL259" s="53"/>
      <c r="EM259" s="53"/>
      <c r="EN259" s="53"/>
      <c r="EO259" s="53"/>
      <c r="EP259" s="53"/>
      <c r="EQ259" s="53"/>
      <c r="ER259" s="53"/>
      <c r="ES259" s="53"/>
      <c r="ET259" s="53"/>
      <c r="EU259" s="53"/>
      <c r="EV259" s="53"/>
      <c r="EW259" s="53"/>
      <c r="EX259" s="53"/>
      <c r="EY259" s="53"/>
      <c r="EZ259" s="53"/>
      <c r="FA259" s="53"/>
      <c r="FB259" s="53"/>
      <c r="FC259" s="53"/>
      <c r="FD259" s="53"/>
      <c r="FE259" s="53"/>
      <c r="FF259" s="53"/>
      <c r="FG259" s="53"/>
      <c r="FH259" s="53"/>
      <c r="FI259" s="53"/>
      <c r="FJ259" s="53"/>
      <c r="FK259" s="53"/>
      <c r="FL259" s="53"/>
      <c r="FM259" s="53"/>
      <c r="FN259" s="53"/>
      <c r="FO259" s="53"/>
      <c r="FP259" s="53"/>
      <c r="FQ259" s="53"/>
      <c r="FR259" s="53"/>
      <c r="FS259" s="53"/>
      <c r="FT259" s="53"/>
      <c r="FU259" s="53"/>
      <c r="FV259" s="53"/>
      <c r="FW259" s="53"/>
      <c r="FX259" s="53"/>
      <c r="FY259" s="53"/>
      <c r="FZ259" s="53"/>
      <c r="GA259" s="53"/>
      <c r="GB259" s="53"/>
      <c r="GC259" s="53"/>
      <c r="GD259" s="53"/>
      <c r="GE259" s="53"/>
      <c r="GF259" s="53"/>
      <c r="GG259" s="53"/>
      <c r="GH259" s="53"/>
      <c r="GI259" s="53"/>
      <c r="GJ259" s="53"/>
      <c r="GK259" s="53"/>
      <c r="GL259" s="53"/>
      <c r="GM259" s="53"/>
      <c r="GN259" s="53"/>
      <c r="GO259" s="53"/>
      <c r="GP259" s="53"/>
      <c r="GQ259" s="53"/>
      <c r="GR259" s="53"/>
      <c r="GS259" s="53"/>
      <c r="GT259" s="53"/>
      <c r="GU259" s="53"/>
      <c r="GV259" s="53"/>
      <c r="GW259" s="53"/>
      <c r="GX259" s="53"/>
      <c r="GY259" s="53"/>
      <c r="GZ259" s="53"/>
      <c r="HA259" s="53"/>
      <c r="HB259" s="53"/>
      <c r="HC259" s="53"/>
      <c r="HD259" s="53"/>
      <c r="HE259" s="53"/>
      <c r="HF259" s="53"/>
      <c r="HG259" s="53"/>
      <c r="HH259" s="53"/>
      <c r="HI259" s="53"/>
      <c r="HJ259" s="53"/>
      <c r="HK259" s="53"/>
      <c r="HL259" s="53"/>
      <c r="HM259" s="53"/>
      <c r="HN259" s="53"/>
      <c r="HO259" s="53"/>
      <c r="HP259" s="53"/>
      <c r="HQ259" s="53"/>
      <c r="HR259" s="53"/>
      <c r="HS259" s="53"/>
      <c r="HT259" s="53"/>
      <c r="HU259" s="53"/>
      <c r="HV259" s="53"/>
      <c r="HW259" s="53"/>
      <c r="HX259" s="53"/>
      <c r="HY259" s="53"/>
      <c r="HZ259" s="53"/>
      <c r="IA259" s="53"/>
      <c r="IB259" s="53"/>
      <c r="IC259" s="53"/>
      <c r="ID259" s="53"/>
      <c r="IE259" s="53"/>
      <c r="IF259" s="53"/>
      <c r="IG259" s="53"/>
      <c r="IH259" s="53"/>
      <c r="II259" s="53"/>
      <c r="IJ259" s="53"/>
      <c r="IK259" s="53"/>
      <c r="IL259" s="53"/>
      <c r="IM259" s="53"/>
      <c r="IN259" s="53"/>
      <c r="IO259" s="53"/>
      <c r="IP259" s="53"/>
      <c r="IQ259" s="53"/>
      <c r="IR259" s="53"/>
      <c r="IS259" s="53"/>
      <c r="IT259" s="53"/>
      <c r="IU259" s="53"/>
      <c r="IV259" s="53"/>
      <c r="IW259" s="53"/>
      <c r="IX259" s="53"/>
      <c r="IY259" s="53"/>
      <c r="IZ259" s="53"/>
      <c r="JA259" s="53"/>
      <c r="JB259" s="53"/>
      <c r="JC259" s="53"/>
      <c r="JD259" s="53"/>
      <c r="JE259" s="53"/>
      <c r="JF259" s="53"/>
      <c r="JG259" s="53"/>
      <c r="JH259" s="53"/>
      <c r="JI259" s="53"/>
      <c r="JJ259" s="53"/>
      <c r="JK259" s="53"/>
      <c r="JL259" s="53"/>
      <c r="JM259" s="53"/>
      <c r="JN259" s="53"/>
      <c r="JO259" s="53"/>
      <c r="JP259" s="53"/>
      <c r="JQ259" s="53"/>
      <c r="JR259" s="53"/>
      <c r="JS259" s="53"/>
      <c r="JT259" s="53"/>
      <c r="JU259" s="53"/>
    </row>
    <row r="260" spans="1:281" s="54" customFormat="1" x14ac:dyDescent="0.25">
      <c r="A260" s="36"/>
      <c r="B260" s="37"/>
      <c r="C260" s="37"/>
      <c r="D260" s="37"/>
      <c r="E260" s="37"/>
      <c r="F260" s="37"/>
      <c r="G260" s="37"/>
      <c r="H260" s="40"/>
      <c r="I260" s="37"/>
      <c r="J260" s="38"/>
      <c r="K260" s="38"/>
      <c r="L260" s="39"/>
      <c r="M260" s="39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 s="53"/>
      <c r="BN260" s="53"/>
      <c r="BO260" s="53"/>
      <c r="BP260" s="53"/>
      <c r="BQ260" s="53"/>
      <c r="BR260" s="53"/>
      <c r="BS260" s="53"/>
      <c r="BT260" s="53"/>
      <c r="BU260" s="53"/>
      <c r="BV260" s="53"/>
      <c r="BW260" s="53"/>
      <c r="BX260" s="53"/>
      <c r="BY260" s="53"/>
      <c r="BZ260" s="53"/>
      <c r="CA260" s="53"/>
      <c r="CB260" s="53"/>
      <c r="CC260" s="53"/>
      <c r="CD260" s="53"/>
      <c r="CE260" s="53"/>
      <c r="CF260" s="53"/>
      <c r="CG260" s="53"/>
      <c r="CH260" s="53"/>
      <c r="CI260" s="53"/>
      <c r="CJ260" s="53"/>
      <c r="CK260" s="53"/>
      <c r="CL260" s="53"/>
      <c r="CM260" s="53"/>
      <c r="CN260" s="53"/>
      <c r="CO260" s="53"/>
      <c r="CP260" s="53"/>
      <c r="CQ260" s="53"/>
      <c r="CR260" s="53"/>
      <c r="CS260" s="53"/>
      <c r="CT260" s="53"/>
      <c r="CU260" s="53"/>
      <c r="CV260" s="53"/>
      <c r="CW260" s="53"/>
      <c r="CX260" s="53"/>
      <c r="CY260" s="53"/>
      <c r="CZ260" s="53"/>
      <c r="DA260" s="53"/>
      <c r="DB260" s="53"/>
      <c r="DC260" s="53"/>
      <c r="DD260" s="53"/>
      <c r="DE260" s="53"/>
      <c r="DF260" s="53"/>
      <c r="DG260" s="53"/>
      <c r="DH260" s="53"/>
      <c r="DI260" s="53"/>
      <c r="DJ260" s="53"/>
      <c r="DK260" s="53"/>
      <c r="DL260" s="53"/>
      <c r="DM260" s="53"/>
      <c r="DN260" s="53"/>
      <c r="DO260" s="53"/>
      <c r="DP260" s="53"/>
      <c r="DQ260" s="53"/>
      <c r="DR260" s="53"/>
      <c r="DS260" s="53"/>
      <c r="DT260" s="53"/>
      <c r="DU260" s="53"/>
      <c r="DV260" s="53"/>
      <c r="DW260" s="53"/>
      <c r="DX260" s="53"/>
      <c r="DY260" s="53"/>
      <c r="DZ260" s="53"/>
      <c r="EA260" s="53"/>
      <c r="EB260" s="53"/>
      <c r="EC260" s="53"/>
      <c r="ED260" s="53"/>
      <c r="EE260" s="53"/>
      <c r="EF260" s="53"/>
      <c r="EG260" s="53"/>
      <c r="EH260" s="53"/>
      <c r="EI260" s="53"/>
      <c r="EJ260" s="53"/>
      <c r="EK260" s="53"/>
      <c r="EL260" s="53"/>
      <c r="EM260" s="53"/>
      <c r="EN260" s="53"/>
      <c r="EO260" s="53"/>
      <c r="EP260" s="53"/>
      <c r="EQ260" s="53"/>
      <c r="ER260" s="53"/>
      <c r="ES260" s="53"/>
      <c r="ET260" s="53"/>
      <c r="EU260" s="53"/>
      <c r="EV260" s="53"/>
      <c r="EW260" s="53"/>
      <c r="EX260" s="53"/>
      <c r="EY260" s="53"/>
      <c r="EZ260" s="53"/>
      <c r="FA260" s="53"/>
      <c r="FB260" s="53"/>
      <c r="FC260" s="53"/>
      <c r="FD260" s="53"/>
      <c r="FE260" s="53"/>
      <c r="FF260" s="53"/>
      <c r="FG260" s="53"/>
      <c r="FH260" s="53"/>
      <c r="FI260" s="53"/>
      <c r="FJ260" s="53"/>
      <c r="FK260" s="53"/>
      <c r="FL260" s="53"/>
      <c r="FM260" s="53"/>
      <c r="FN260" s="53"/>
      <c r="FO260" s="53"/>
      <c r="FP260" s="53"/>
      <c r="FQ260" s="53"/>
      <c r="FR260" s="53"/>
      <c r="FS260" s="53"/>
      <c r="FT260" s="53"/>
      <c r="FU260" s="53"/>
      <c r="FV260" s="53"/>
      <c r="FW260" s="53"/>
      <c r="FX260" s="53"/>
      <c r="FY260" s="53"/>
      <c r="FZ260" s="53"/>
      <c r="GA260" s="53"/>
      <c r="GB260" s="53"/>
      <c r="GC260" s="53"/>
      <c r="GD260" s="53"/>
      <c r="GE260" s="53"/>
      <c r="GF260" s="53"/>
      <c r="GG260" s="53"/>
      <c r="GH260" s="53"/>
      <c r="GI260" s="53"/>
      <c r="GJ260" s="53"/>
      <c r="GK260" s="53"/>
      <c r="GL260" s="53"/>
      <c r="GM260" s="53"/>
      <c r="GN260" s="53"/>
      <c r="GO260" s="53"/>
      <c r="GP260" s="53"/>
      <c r="GQ260" s="53"/>
      <c r="GR260" s="53"/>
      <c r="GS260" s="53"/>
      <c r="GT260" s="53"/>
      <c r="GU260" s="53"/>
      <c r="GV260" s="53"/>
      <c r="GW260" s="53"/>
      <c r="GX260" s="53"/>
      <c r="GY260" s="53"/>
      <c r="GZ260" s="53"/>
      <c r="HA260" s="53"/>
      <c r="HB260" s="53"/>
      <c r="HC260" s="53"/>
      <c r="HD260" s="53"/>
      <c r="HE260" s="53"/>
      <c r="HF260" s="53"/>
      <c r="HG260" s="53"/>
      <c r="HH260" s="53"/>
      <c r="HI260" s="53"/>
      <c r="HJ260" s="53"/>
      <c r="HK260" s="53"/>
      <c r="HL260" s="53"/>
      <c r="HM260" s="53"/>
      <c r="HN260" s="53"/>
      <c r="HO260" s="53"/>
      <c r="HP260" s="53"/>
      <c r="HQ260" s="53"/>
      <c r="HR260" s="53"/>
      <c r="HS260" s="53"/>
      <c r="HT260" s="53"/>
      <c r="HU260" s="53"/>
      <c r="HV260" s="53"/>
      <c r="HW260" s="53"/>
      <c r="HX260" s="53"/>
      <c r="HY260" s="53"/>
      <c r="HZ260" s="53"/>
      <c r="IA260" s="53"/>
      <c r="IB260" s="53"/>
      <c r="IC260" s="53"/>
      <c r="ID260" s="53"/>
      <c r="IE260" s="53"/>
      <c r="IF260" s="53"/>
      <c r="IG260" s="53"/>
      <c r="IH260" s="53"/>
      <c r="II260" s="53"/>
      <c r="IJ260" s="53"/>
      <c r="IK260" s="53"/>
      <c r="IL260" s="53"/>
      <c r="IM260" s="53"/>
      <c r="IN260" s="53"/>
      <c r="IO260" s="53"/>
      <c r="IP260" s="53"/>
      <c r="IQ260" s="53"/>
      <c r="IR260" s="53"/>
      <c r="IS260" s="53"/>
      <c r="IT260" s="53"/>
      <c r="IU260" s="53"/>
      <c r="IV260" s="53"/>
      <c r="IW260" s="53"/>
      <c r="IX260" s="53"/>
      <c r="IY260" s="53"/>
      <c r="IZ260" s="53"/>
      <c r="JA260" s="53"/>
      <c r="JB260" s="53"/>
      <c r="JC260" s="53"/>
      <c r="JD260" s="53"/>
      <c r="JE260" s="53"/>
      <c r="JF260" s="53"/>
      <c r="JG260" s="53"/>
      <c r="JH260" s="53"/>
      <c r="JI260" s="53"/>
      <c r="JJ260" s="53"/>
      <c r="JK260" s="53"/>
      <c r="JL260" s="53"/>
      <c r="JM260" s="53"/>
      <c r="JN260" s="53"/>
      <c r="JO260" s="53"/>
      <c r="JP260" s="53"/>
      <c r="JQ260" s="53"/>
      <c r="JR260" s="53"/>
      <c r="JS260" s="53"/>
      <c r="JT260" s="53"/>
      <c r="JU260" s="53"/>
    </row>
    <row r="261" spans="1:281" s="54" customFormat="1" x14ac:dyDescent="0.25">
      <c r="A261" s="36"/>
      <c r="B261" s="37"/>
      <c r="C261" s="37"/>
      <c r="D261" s="37"/>
      <c r="E261" s="37"/>
      <c r="F261" s="37"/>
      <c r="G261" s="37"/>
      <c r="H261" s="40"/>
      <c r="I261" s="37"/>
      <c r="J261" s="38"/>
      <c r="K261" s="38"/>
      <c r="L261" s="39"/>
      <c r="M261" s="39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 s="53"/>
      <c r="BN261" s="53"/>
      <c r="BO261" s="53"/>
      <c r="BP261" s="53"/>
      <c r="BQ261" s="53"/>
      <c r="BR261" s="53"/>
      <c r="BS261" s="53"/>
      <c r="BT261" s="53"/>
      <c r="BU261" s="53"/>
      <c r="BV261" s="53"/>
      <c r="BW261" s="53"/>
      <c r="BX261" s="53"/>
      <c r="BY261" s="53"/>
      <c r="BZ261" s="53"/>
      <c r="CA261" s="53"/>
      <c r="CB261" s="53"/>
      <c r="CC261" s="53"/>
      <c r="CD261" s="53"/>
      <c r="CE261" s="53"/>
      <c r="CF261" s="53"/>
      <c r="CG261" s="53"/>
      <c r="CH261" s="53"/>
      <c r="CI261" s="53"/>
      <c r="CJ261" s="53"/>
      <c r="CK261" s="53"/>
      <c r="CL261" s="53"/>
      <c r="CM261" s="53"/>
      <c r="CN261" s="53"/>
      <c r="CO261" s="53"/>
      <c r="CP261" s="53"/>
      <c r="CQ261" s="53"/>
      <c r="CR261" s="53"/>
      <c r="CS261" s="53"/>
      <c r="CT261" s="53"/>
      <c r="CU261" s="53"/>
      <c r="CV261" s="53"/>
      <c r="CW261" s="53"/>
      <c r="CX261" s="53"/>
      <c r="CY261" s="53"/>
      <c r="CZ261" s="53"/>
      <c r="DA261" s="53"/>
      <c r="DB261" s="53"/>
      <c r="DC261" s="53"/>
      <c r="DD261" s="53"/>
      <c r="DE261" s="53"/>
      <c r="DF261" s="53"/>
      <c r="DG261" s="53"/>
      <c r="DH261" s="53"/>
      <c r="DI261" s="53"/>
      <c r="DJ261" s="53"/>
      <c r="DK261" s="53"/>
      <c r="DL261" s="53"/>
      <c r="DM261" s="53"/>
      <c r="DN261" s="53"/>
      <c r="DO261" s="53"/>
      <c r="DP261" s="53"/>
      <c r="DQ261" s="53"/>
      <c r="DR261" s="53"/>
      <c r="DS261" s="53"/>
      <c r="DT261" s="53"/>
      <c r="DU261" s="53"/>
      <c r="DV261" s="53"/>
      <c r="DW261" s="53"/>
      <c r="DX261" s="53"/>
      <c r="DY261" s="53"/>
      <c r="DZ261" s="53"/>
      <c r="EA261" s="53"/>
      <c r="EB261" s="53"/>
      <c r="EC261" s="53"/>
      <c r="ED261" s="53"/>
      <c r="EE261" s="53"/>
      <c r="EF261" s="53"/>
      <c r="EG261" s="53"/>
      <c r="EH261" s="53"/>
      <c r="EI261" s="53"/>
      <c r="EJ261" s="53"/>
      <c r="EK261" s="53"/>
      <c r="EL261" s="53"/>
      <c r="EM261" s="53"/>
      <c r="EN261" s="53"/>
      <c r="EO261" s="53"/>
      <c r="EP261" s="53"/>
      <c r="EQ261" s="53"/>
      <c r="ER261" s="53"/>
      <c r="ES261" s="53"/>
      <c r="ET261" s="53"/>
      <c r="EU261" s="53"/>
      <c r="EV261" s="53"/>
      <c r="EW261" s="53"/>
      <c r="EX261" s="53"/>
      <c r="EY261" s="53"/>
      <c r="EZ261" s="53"/>
      <c r="FA261" s="53"/>
      <c r="FB261" s="53"/>
      <c r="FC261" s="53"/>
      <c r="FD261" s="53"/>
      <c r="FE261" s="53"/>
      <c r="FF261" s="53"/>
      <c r="FG261" s="53"/>
      <c r="FH261" s="53"/>
      <c r="FI261" s="53"/>
      <c r="FJ261" s="53"/>
      <c r="FK261" s="53"/>
      <c r="FL261" s="53"/>
      <c r="FM261" s="53"/>
      <c r="FN261" s="53"/>
      <c r="FO261" s="53"/>
      <c r="FP261" s="53"/>
      <c r="FQ261" s="53"/>
      <c r="FR261" s="53"/>
      <c r="FS261" s="53"/>
      <c r="FT261" s="53"/>
      <c r="FU261" s="53"/>
      <c r="FV261" s="53"/>
      <c r="FW261" s="53"/>
      <c r="FX261" s="53"/>
      <c r="FY261" s="53"/>
      <c r="FZ261" s="53"/>
      <c r="GA261" s="53"/>
      <c r="GB261" s="53"/>
      <c r="GC261" s="53"/>
      <c r="GD261" s="53"/>
      <c r="GE261" s="53"/>
      <c r="GF261" s="53"/>
      <c r="GG261" s="53"/>
      <c r="GH261" s="53"/>
      <c r="GI261" s="53"/>
      <c r="GJ261" s="53"/>
      <c r="GK261" s="53"/>
      <c r="GL261" s="53"/>
      <c r="GM261" s="53"/>
      <c r="GN261" s="53"/>
      <c r="GO261" s="53"/>
      <c r="GP261" s="53"/>
      <c r="GQ261" s="53"/>
      <c r="GR261" s="53"/>
      <c r="GS261" s="53"/>
      <c r="GT261" s="53"/>
      <c r="GU261" s="53"/>
      <c r="GV261" s="53"/>
      <c r="GW261" s="53"/>
      <c r="GX261" s="53"/>
      <c r="GY261" s="53"/>
      <c r="GZ261" s="53"/>
      <c r="HA261" s="53"/>
      <c r="HB261" s="53"/>
      <c r="HC261" s="53"/>
      <c r="HD261" s="53"/>
      <c r="HE261" s="53"/>
      <c r="HF261" s="53"/>
      <c r="HG261" s="53"/>
      <c r="HH261" s="53"/>
      <c r="HI261" s="53"/>
      <c r="HJ261" s="53"/>
      <c r="HK261" s="53"/>
      <c r="HL261" s="53"/>
      <c r="HM261" s="53"/>
      <c r="HN261" s="53"/>
      <c r="HO261" s="53"/>
      <c r="HP261" s="53"/>
      <c r="HQ261" s="53"/>
      <c r="HR261" s="53"/>
      <c r="HS261" s="53"/>
      <c r="HT261" s="53"/>
      <c r="HU261" s="53"/>
      <c r="HV261" s="53"/>
      <c r="HW261" s="53"/>
      <c r="HX261" s="53"/>
      <c r="HY261" s="53"/>
      <c r="HZ261" s="53"/>
      <c r="IA261" s="53"/>
      <c r="IB261" s="53"/>
      <c r="IC261" s="53"/>
      <c r="ID261" s="53"/>
      <c r="IE261" s="53"/>
      <c r="IF261" s="53"/>
      <c r="IG261" s="53"/>
      <c r="IH261" s="53"/>
      <c r="II261" s="53"/>
      <c r="IJ261" s="53"/>
      <c r="IK261" s="53"/>
      <c r="IL261" s="53"/>
      <c r="IM261" s="53"/>
      <c r="IN261" s="53"/>
      <c r="IO261" s="53"/>
      <c r="IP261" s="53"/>
      <c r="IQ261" s="53"/>
      <c r="IR261" s="53"/>
      <c r="IS261" s="53"/>
      <c r="IT261" s="53"/>
      <c r="IU261" s="53"/>
      <c r="IV261" s="53"/>
      <c r="IW261" s="53"/>
      <c r="IX261" s="53"/>
      <c r="IY261" s="53"/>
      <c r="IZ261" s="53"/>
      <c r="JA261" s="53"/>
      <c r="JB261" s="53"/>
      <c r="JC261" s="53"/>
      <c r="JD261" s="53"/>
      <c r="JE261" s="53"/>
      <c r="JF261" s="53"/>
      <c r="JG261" s="53"/>
      <c r="JH261" s="53"/>
      <c r="JI261" s="53"/>
      <c r="JJ261" s="53"/>
      <c r="JK261" s="53"/>
      <c r="JL261" s="53"/>
      <c r="JM261" s="53"/>
      <c r="JN261" s="53"/>
      <c r="JO261" s="53"/>
      <c r="JP261" s="53"/>
      <c r="JQ261" s="53"/>
      <c r="JR261" s="53"/>
      <c r="JS261" s="53"/>
      <c r="JT261" s="53"/>
      <c r="JU261" s="53"/>
    </row>
    <row r="262" spans="1:281" s="54" customFormat="1" x14ac:dyDescent="0.25">
      <c r="A262" s="36"/>
      <c r="B262" s="37"/>
      <c r="C262" s="37"/>
      <c r="D262" s="37"/>
      <c r="E262" s="37"/>
      <c r="F262" s="37"/>
      <c r="G262" s="37"/>
      <c r="H262" s="40"/>
      <c r="I262" s="37"/>
      <c r="J262" s="38"/>
      <c r="K262" s="38"/>
      <c r="L262" s="39"/>
      <c r="M262" s="39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 s="53"/>
      <c r="BN262" s="53"/>
      <c r="BO262" s="53"/>
      <c r="BP262" s="53"/>
      <c r="BQ262" s="53"/>
      <c r="BR262" s="53"/>
      <c r="BS262" s="53"/>
      <c r="BT262" s="53"/>
      <c r="BU262" s="53"/>
      <c r="BV262" s="53"/>
      <c r="BW262" s="53"/>
      <c r="BX262" s="53"/>
      <c r="BY262" s="53"/>
      <c r="BZ262" s="53"/>
      <c r="CA262" s="53"/>
      <c r="CB262" s="53"/>
      <c r="CC262" s="53"/>
      <c r="CD262" s="53"/>
      <c r="CE262" s="53"/>
      <c r="CF262" s="53"/>
      <c r="CG262" s="53"/>
      <c r="CH262" s="53"/>
      <c r="CI262" s="53"/>
      <c r="CJ262" s="53"/>
      <c r="CK262" s="53"/>
      <c r="CL262" s="53"/>
      <c r="CM262" s="53"/>
      <c r="CN262" s="53"/>
      <c r="CO262" s="53"/>
      <c r="CP262" s="53"/>
      <c r="CQ262" s="53"/>
      <c r="CR262" s="53"/>
      <c r="CS262" s="53"/>
      <c r="CT262" s="53"/>
      <c r="CU262" s="53"/>
      <c r="CV262" s="53"/>
      <c r="CW262" s="53"/>
      <c r="CX262" s="53"/>
      <c r="CY262" s="53"/>
      <c r="CZ262" s="53"/>
      <c r="DA262" s="53"/>
      <c r="DB262" s="53"/>
      <c r="DC262" s="53"/>
      <c r="DD262" s="53"/>
      <c r="DE262" s="53"/>
      <c r="DF262" s="53"/>
      <c r="DG262" s="53"/>
      <c r="DH262" s="53"/>
      <c r="DI262" s="53"/>
      <c r="DJ262" s="53"/>
      <c r="DK262" s="53"/>
      <c r="DL262" s="53"/>
      <c r="DM262" s="53"/>
      <c r="DN262" s="53"/>
      <c r="DO262" s="53"/>
      <c r="DP262" s="53"/>
      <c r="DQ262" s="53"/>
      <c r="DR262" s="53"/>
      <c r="DS262" s="53"/>
      <c r="DT262" s="53"/>
      <c r="DU262" s="53"/>
      <c r="DV262" s="53"/>
      <c r="DW262" s="53"/>
      <c r="DX262" s="53"/>
      <c r="DY262" s="53"/>
      <c r="DZ262" s="53"/>
      <c r="EA262" s="53"/>
      <c r="EB262" s="53"/>
      <c r="EC262" s="53"/>
      <c r="ED262" s="53"/>
      <c r="EE262" s="53"/>
      <c r="EF262" s="53"/>
      <c r="EG262" s="53"/>
      <c r="EH262" s="53"/>
      <c r="EI262" s="53"/>
      <c r="EJ262" s="53"/>
      <c r="EK262" s="53"/>
      <c r="EL262" s="53"/>
      <c r="EM262" s="53"/>
      <c r="EN262" s="53"/>
      <c r="EO262" s="53"/>
      <c r="EP262" s="53"/>
      <c r="EQ262" s="53"/>
      <c r="ER262" s="53"/>
      <c r="ES262" s="53"/>
      <c r="ET262" s="53"/>
      <c r="EU262" s="53"/>
      <c r="EV262" s="53"/>
      <c r="EW262" s="53"/>
      <c r="EX262" s="53"/>
      <c r="EY262" s="53"/>
      <c r="EZ262" s="53"/>
      <c r="FA262" s="53"/>
      <c r="FB262" s="53"/>
      <c r="FC262" s="53"/>
      <c r="FD262" s="53"/>
      <c r="FE262" s="53"/>
      <c r="FF262" s="53"/>
      <c r="FG262" s="53"/>
      <c r="FH262" s="53"/>
      <c r="FI262" s="53"/>
      <c r="FJ262" s="53"/>
      <c r="FK262" s="53"/>
      <c r="FL262" s="53"/>
      <c r="FM262" s="53"/>
      <c r="FN262" s="53"/>
      <c r="FO262" s="53"/>
      <c r="FP262" s="53"/>
      <c r="FQ262" s="53"/>
      <c r="FR262" s="53"/>
      <c r="FS262" s="53"/>
      <c r="FT262" s="53"/>
      <c r="FU262" s="53"/>
      <c r="FV262" s="53"/>
      <c r="FW262" s="53"/>
      <c r="FX262" s="53"/>
      <c r="FY262" s="53"/>
      <c r="FZ262" s="53"/>
      <c r="GA262" s="53"/>
      <c r="GB262" s="53"/>
      <c r="GC262" s="53"/>
      <c r="GD262" s="53"/>
      <c r="GE262" s="53"/>
      <c r="GF262" s="53"/>
      <c r="GG262" s="53"/>
      <c r="GH262" s="53"/>
      <c r="GI262" s="53"/>
      <c r="GJ262" s="53"/>
      <c r="GK262" s="53"/>
      <c r="GL262" s="53"/>
      <c r="GM262" s="53"/>
      <c r="GN262" s="53"/>
      <c r="GO262" s="53"/>
      <c r="GP262" s="53"/>
      <c r="GQ262" s="53"/>
      <c r="GR262" s="53"/>
      <c r="GS262" s="53"/>
      <c r="GT262" s="53"/>
      <c r="GU262" s="53"/>
      <c r="GV262" s="53"/>
      <c r="GW262" s="53"/>
      <c r="GX262" s="53"/>
      <c r="GY262" s="53"/>
      <c r="GZ262" s="53"/>
      <c r="HA262" s="53"/>
      <c r="HB262" s="53"/>
      <c r="HC262" s="53"/>
      <c r="HD262" s="53"/>
      <c r="HE262" s="53"/>
      <c r="HF262" s="53"/>
      <c r="HG262" s="53"/>
      <c r="HH262" s="53"/>
      <c r="HI262" s="53"/>
      <c r="HJ262" s="53"/>
      <c r="HK262" s="53"/>
      <c r="HL262" s="53"/>
      <c r="HM262" s="53"/>
      <c r="HN262" s="53"/>
      <c r="HO262" s="53"/>
      <c r="HP262" s="53"/>
      <c r="HQ262" s="53"/>
      <c r="HR262" s="53"/>
      <c r="HS262" s="53"/>
      <c r="HT262" s="53"/>
      <c r="HU262" s="53"/>
      <c r="HV262" s="53"/>
      <c r="HW262" s="53"/>
      <c r="HX262" s="53"/>
      <c r="HY262" s="53"/>
      <c r="HZ262" s="53"/>
      <c r="IA262" s="53"/>
      <c r="IB262" s="53"/>
      <c r="IC262" s="53"/>
      <c r="ID262" s="53"/>
      <c r="IE262" s="53"/>
      <c r="IF262" s="53"/>
      <c r="IG262" s="53"/>
      <c r="IH262" s="53"/>
      <c r="II262" s="53"/>
      <c r="IJ262" s="53"/>
      <c r="IK262" s="53"/>
      <c r="IL262" s="53"/>
      <c r="IM262" s="53"/>
      <c r="IN262" s="53"/>
      <c r="IO262" s="53"/>
      <c r="IP262" s="53"/>
      <c r="IQ262" s="53"/>
      <c r="IR262" s="53"/>
      <c r="IS262" s="53"/>
      <c r="IT262" s="53"/>
      <c r="IU262" s="53"/>
      <c r="IV262" s="53"/>
      <c r="IW262" s="53"/>
      <c r="IX262" s="53"/>
      <c r="IY262" s="53"/>
      <c r="IZ262" s="53"/>
      <c r="JA262" s="53"/>
      <c r="JB262" s="53"/>
      <c r="JC262" s="53"/>
      <c r="JD262" s="53"/>
      <c r="JE262" s="53"/>
      <c r="JF262" s="53"/>
      <c r="JG262" s="53"/>
      <c r="JH262" s="53"/>
      <c r="JI262" s="53"/>
      <c r="JJ262" s="53"/>
      <c r="JK262" s="53"/>
      <c r="JL262" s="53"/>
      <c r="JM262" s="53"/>
      <c r="JN262" s="53"/>
      <c r="JO262" s="53"/>
      <c r="JP262" s="53"/>
      <c r="JQ262" s="53"/>
      <c r="JR262" s="53"/>
      <c r="JS262" s="53"/>
      <c r="JT262" s="53"/>
      <c r="JU262" s="53"/>
    </row>
    <row r="263" spans="1:281" s="54" customFormat="1" x14ac:dyDescent="0.25">
      <c r="A263" s="36"/>
      <c r="B263" s="37"/>
      <c r="C263" s="37"/>
      <c r="D263" s="37"/>
      <c r="E263" s="37"/>
      <c r="F263" s="37"/>
      <c r="G263" s="37"/>
      <c r="H263" s="40"/>
      <c r="I263" s="37"/>
      <c r="J263" s="38"/>
      <c r="K263" s="38"/>
      <c r="L263" s="39"/>
      <c r="M263" s="39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 s="53"/>
      <c r="BN263" s="53"/>
      <c r="BO263" s="53"/>
      <c r="BP263" s="53"/>
      <c r="BQ263" s="53"/>
      <c r="BR263" s="53"/>
      <c r="BS263" s="53"/>
      <c r="BT263" s="53"/>
      <c r="BU263" s="53"/>
      <c r="BV263" s="53"/>
      <c r="BW263" s="53"/>
      <c r="BX263" s="53"/>
      <c r="BY263" s="53"/>
      <c r="BZ263" s="53"/>
      <c r="CA263" s="53"/>
      <c r="CB263" s="53"/>
      <c r="CC263" s="53"/>
      <c r="CD263" s="53"/>
      <c r="CE263" s="53"/>
      <c r="CF263" s="53"/>
      <c r="CG263" s="53"/>
      <c r="CH263" s="53"/>
      <c r="CI263" s="53"/>
      <c r="CJ263" s="53"/>
      <c r="CK263" s="53"/>
      <c r="CL263" s="53"/>
      <c r="CM263" s="53"/>
      <c r="CN263" s="53"/>
      <c r="CO263" s="53"/>
      <c r="CP263" s="53"/>
      <c r="CQ263" s="53"/>
      <c r="CR263" s="53"/>
      <c r="CS263" s="53"/>
      <c r="CT263" s="53"/>
      <c r="CU263" s="53"/>
      <c r="CV263" s="53"/>
      <c r="CW263" s="53"/>
      <c r="CX263" s="53"/>
      <c r="CY263" s="53"/>
      <c r="CZ263" s="53"/>
      <c r="DA263" s="53"/>
      <c r="DB263" s="53"/>
      <c r="DC263" s="53"/>
      <c r="DD263" s="53"/>
      <c r="DE263" s="53"/>
      <c r="DF263" s="53"/>
      <c r="DG263" s="53"/>
      <c r="DH263" s="53"/>
      <c r="DI263" s="53"/>
      <c r="DJ263" s="53"/>
      <c r="DK263" s="53"/>
      <c r="DL263" s="53"/>
      <c r="DM263" s="53"/>
      <c r="DN263" s="53"/>
      <c r="DO263" s="53"/>
      <c r="DP263" s="53"/>
      <c r="DQ263" s="53"/>
      <c r="DR263" s="53"/>
      <c r="DS263" s="53"/>
      <c r="DT263" s="53"/>
      <c r="DU263" s="53"/>
      <c r="DV263" s="53"/>
      <c r="DW263" s="53"/>
      <c r="DX263" s="53"/>
      <c r="DY263" s="53"/>
      <c r="DZ263" s="53"/>
      <c r="EA263" s="53"/>
      <c r="EB263" s="53"/>
      <c r="EC263" s="53"/>
      <c r="ED263" s="53"/>
      <c r="EE263" s="53"/>
      <c r="EF263" s="53"/>
      <c r="EG263" s="53"/>
      <c r="EH263" s="53"/>
      <c r="EI263" s="53"/>
      <c r="EJ263" s="53"/>
      <c r="EK263" s="53"/>
      <c r="EL263" s="53"/>
      <c r="EM263" s="53"/>
      <c r="EN263" s="53"/>
      <c r="EO263" s="53"/>
      <c r="EP263" s="53"/>
      <c r="EQ263" s="53"/>
      <c r="ER263" s="53"/>
      <c r="ES263" s="53"/>
      <c r="ET263" s="53"/>
      <c r="EU263" s="53"/>
      <c r="EV263" s="53"/>
      <c r="EW263" s="53"/>
      <c r="EX263" s="53"/>
      <c r="EY263" s="53"/>
      <c r="EZ263" s="53"/>
      <c r="FA263" s="53"/>
      <c r="FB263" s="53"/>
      <c r="FC263" s="53"/>
      <c r="FD263" s="53"/>
      <c r="FE263" s="53"/>
      <c r="FF263" s="53"/>
      <c r="FG263" s="53"/>
      <c r="FH263" s="53"/>
      <c r="FI263" s="53"/>
      <c r="FJ263" s="53"/>
      <c r="FK263" s="53"/>
      <c r="FL263" s="53"/>
      <c r="FM263" s="53"/>
      <c r="FN263" s="53"/>
      <c r="FO263" s="53"/>
      <c r="FP263" s="53"/>
      <c r="FQ263" s="53"/>
      <c r="FR263" s="53"/>
      <c r="FS263" s="53"/>
      <c r="FT263" s="53"/>
      <c r="FU263" s="53"/>
      <c r="FV263" s="53"/>
      <c r="FW263" s="53"/>
      <c r="FX263" s="53"/>
      <c r="FY263" s="53"/>
      <c r="FZ263" s="53"/>
      <c r="GA263" s="53"/>
      <c r="GB263" s="53"/>
      <c r="GC263" s="53"/>
      <c r="GD263" s="53"/>
      <c r="GE263" s="53"/>
      <c r="GF263" s="53"/>
      <c r="GG263" s="53"/>
      <c r="GH263" s="53"/>
      <c r="GI263" s="53"/>
      <c r="GJ263" s="53"/>
      <c r="GK263" s="53"/>
      <c r="GL263" s="53"/>
      <c r="GM263" s="53"/>
      <c r="GN263" s="53"/>
      <c r="GO263" s="53"/>
      <c r="GP263" s="53"/>
      <c r="GQ263" s="53"/>
      <c r="GR263" s="53"/>
      <c r="GS263" s="53"/>
      <c r="GT263" s="53"/>
      <c r="GU263" s="53"/>
      <c r="GV263" s="53"/>
      <c r="GW263" s="53"/>
      <c r="GX263" s="53"/>
      <c r="GY263" s="53"/>
      <c r="GZ263" s="53"/>
      <c r="HA263" s="53"/>
      <c r="HB263" s="53"/>
      <c r="HC263" s="53"/>
      <c r="HD263" s="53"/>
      <c r="HE263" s="53"/>
      <c r="HF263" s="53"/>
      <c r="HG263" s="53"/>
      <c r="HH263" s="53"/>
      <c r="HI263" s="53"/>
      <c r="HJ263" s="53"/>
      <c r="HK263" s="53"/>
      <c r="HL263" s="53"/>
      <c r="HM263" s="53"/>
      <c r="HN263" s="53"/>
      <c r="HO263" s="53"/>
      <c r="HP263" s="53"/>
      <c r="HQ263" s="53"/>
      <c r="HR263" s="53"/>
      <c r="HS263" s="53"/>
      <c r="HT263" s="53"/>
      <c r="HU263" s="53"/>
      <c r="HV263" s="53"/>
      <c r="HW263" s="53"/>
      <c r="HX263" s="53"/>
      <c r="HY263" s="53"/>
      <c r="HZ263" s="53"/>
      <c r="IA263" s="53"/>
      <c r="IB263" s="53"/>
      <c r="IC263" s="53"/>
      <c r="ID263" s="53"/>
      <c r="IE263" s="53"/>
      <c r="IF263" s="53"/>
      <c r="IG263" s="53"/>
      <c r="IH263" s="53"/>
      <c r="II263" s="53"/>
      <c r="IJ263" s="53"/>
      <c r="IK263" s="53"/>
      <c r="IL263" s="53"/>
      <c r="IM263" s="53"/>
      <c r="IN263" s="53"/>
      <c r="IO263" s="53"/>
      <c r="IP263" s="53"/>
      <c r="IQ263" s="53"/>
      <c r="IR263" s="53"/>
      <c r="IS263" s="53"/>
      <c r="IT263" s="53"/>
      <c r="IU263" s="53"/>
      <c r="IV263" s="53"/>
      <c r="IW263" s="53"/>
      <c r="IX263" s="53"/>
      <c r="IY263" s="53"/>
      <c r="IZ263" s="53"/>
      <c r="JA263" s="53"/>
      <c r="JB263" s="53"/>
      <c r="JC263" s="53"/>
      <c r="JD263" s="53"/>
      <c r="JE263" s="53"/>
      <c r="JF263" s="53"/>
      <c r="JG263" s="53"/>
      <c r="JH263" s="53"/>
      <c r="JI263" s="53"/>
      <c r="JJ263" s="53"/>
      <c r="JK263" s="53"/>
      <c r="JL263" s="53"/>
      <c r="JM263" s="53"/>
      <c r="JN263" s="53"/>
      <c r="JO263" s="53"/>
      <c r="JP263" s="53"/>
      <c r="JQ263" s="53"/>
      <c r="JR263" s="53"/>
      <c r="JS263" s="53"/>
      <c r="JT263" s="53"/>
      <c r="JU263" s="53"/>
    </row>
    <row r="264" spans="1:281" s="54" customFormat="1" x14ac:dyDescent="0.25">
      <c r="A264" s="36"/>
      <c r="B264" s="37"/>
      <c r="C264" s="37"/>
      <c r="D264" s="37"/>
      <c r="E264" s="37"/>
      <c r="F264" s="37"/>
      <c r="G264" s="37"/>
      <c r="H264" s="40"/>
      <c r="I264" s="37"/>
      <c r="J264" s="38"/>
      <c r="K264" s="38"/>
      <c r="L264" s="39"/>
      <c r="M264" s="39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 s="53"/>
      <c r="BN264" s="53"/>
      <c r="BO264" s="53"/>
      <c r="BP264" s="53"/>
      <c r="BQ264" s="53"/>
      <c r="BR264" s="53"/>
      <c r="BS264" s="53"/>
      <c r="BT264" s="53"/>
      <c r="BU264" s="53"/>
      <c r="BV264" s="53"/>
      <c r="BW264" s="53"/>
      <c r="BX264" s="53"/>
      <c r="BY264" s="53"/>
      <c r="BZ264" s="53"/>
      <c r="CA264" s="53"/>
      <c r="CB264" s="53"/>
      <c r="CC264" s="53"/>
      <c r="CD264" s="53"/>
      <c r="CE264" s="53"/>
      <c r="CF264" s="53"/>
      <c r="CG264" s="53"/>
      <c r="CH264" s="53"/>
      <c r="CI264" s="53"/>
      <c r="CJ264" s="53"/>
      <c r="CK264" s="53"/>
      <c r="CL264" s="53"/>
      <c r="CM264" s="53"/>
      <c r="CN264" s="53"/>
      <c r="CO264" s="53"/>
      <c r="CP264" s="53"/>
      <c r="CQ264" s="53"/>
      <c r="CR264" s="53"/>
      <c r="CS264" s="53"/>
      <c r="CT264" s="53"/>
      <c r="CU264" s="53"/>
      <c r="CV264" s="53"/>
      <c r="CW264" s="53"/>
      <c r="CX264" s="53"/>
      <c r="CY264" s="53"/>
      <c r="CZ264" s="53"/>
      <c r="DA264" s="53"/>
      <c r="DB264" s="53"/>
      <c r="DC264" s="53"/>
      <c r="DD264" s="53"/>
      <c r="DE264" s="53"/>
      <c r="DF264" s="53"/>
      <c r="DG264" s="53"/>
      <c r="DH264" s="53"/>
      <c r="DI264" s="53"/>
      <c r="DJ264" s="53"/>
      <c r="DK264" s="53"/>
      <c r="DL264" s="53"/>
      <c r="DM264" s="53"/>
      <c r="DN264" s="53"/>
      <c r="DO264" s="53"/>
      <c r="DP264" s="53"/>
      <c r="DQ264" s="53"/>
      <c r="DR264" s="53"/>
      <c r="DS264" s="53"/>
      <c r="DT264" s="53"/>
      <c r="DU264" s="53"/>
      <c r="DV264" s="53"/>
      <c r="DW264" s="53"/>
      <c r="DX264" s="53"/>
      <c r="DY264" s="53"/>
      <c r="DZ264" s="53"/>
      <c r="EA264" s="53"/>
      <c r="EB264" s="53"/>
      <c r="EC264" s="53"/>
      <c r="ED264" s="53"/>
      <c r="EE264" s="53"/>
      <c r="EF264" s="53"/>
      <c r="EG264" s="53"/>
      <c r="EH264" s="53"/>
      <c r="EI264" s="53"/>
      <c r="EJ264" s="53"/>
      <c r="EK264" s="53"/>
      <c r="EL264" s="53"/>
      <c r="EM264" s="53"/>
      <c r="EN264" s="53"/>
      <c r="EO264" s="53"/>
      <c r="EP264" s="53"/>
      <c r="EQ264" s="53"/>
      <c r="ER264" s="53"/>
      <c r="ES264" s="53"/>
      <c r="ET264" s="53"/>
      <c r="EU264" s="53"/>
      <c r="EV264" s="53"/>
      <c r="EW264" s="53"/>
      <c r="EX264" s="53"/>
      <c r="EY264" s="53"/>
      <c r="EZ264" s="53"/>
      <c r="FA264" s="53"/>
      <c r="FB264" s="53"/>
      <c r="FC264" s="53"/>
      <c r="FD264" s="53"/>
      <c r="FE264" s="53"/>
      <c r="FF264" s="53"/>
      <c r="FG264" s="53"/>
      <c r="FH264" s="53"/>
      <c r="FI264" s="53"/>
      <c r="FJ264" s="53"/>
      <c r="FK264" s="53"/>
      <c r="FL264" s="53"/>
      <c r="FM264" s="53"/>
      <c r="FN264" s="53"/>
      <c r="FO264" s="53"/>
      <c r="FP264" s="53"/>
      <c r="FQ264" s="53"/>
      <c r="FR264" s="53"/>
      <c r="FS264" s="53"/>
      <c r="FT264" s="53"/>
      <c r="FU264" s="53"/>
      <c r="FV264" s="53"/>
      <c r="FW264" s="53"/>
      <c r="FX264" s="53"/>
      <c r="FY264" s="53"/>
      <c r="FZ264" s="53"/>
      <c r="GA264" s="53"/>
      <c r="GB264" s="53"/>
      <c r="GC264" s="53"/>
      <c r="GD264" s="53"/>
      <c r="GE264" s="53"/>
      <c r="GF264" s="53"/>
      <c r="GG264" s="53"/>
      <c r="GH264" s="53"/>
      <c r="GI264" s="53"/>
      <c r="GJ264" s="53"/>
      <c r="GK264" s="53"/>
      <c r="GL264" s="53"/>
      <c r="GM264" s="53"/>
      <c r="GN264" s="53"/>
      <c r="GO264" s="53"/>
      <c r="GP264" s="53"/>
      <c r="GQ264" s="53"/>
      <c r="GR264" s="53"/>
      <c r="GS264" s="53"/>
      <c r="GT264" s="53"/>
      <c r="GU264" s="53"/>
      <c r="GV264" s="53"/>
      <c r="GW264" s="53"/>
      <c r="GX264" s="53"/>
      <c r="GY264" s="53"/>
      <c r="GZ264" s="53"/>
      <c r="HA264" s="53"/>
      <c r="HB264" s="53"/>
      <c r="HC264" s="53"/>
      <c r="HD264" s="53"/>
      <c r="HE264" s="53"/>
      <c r="HF264" s="53"/>
      <c r="HG264" s="53"/>
      <c r="HH264" s="53"/>
      <c r="HI264" s="53"/>
      <c r="HJ264" s="53"/>
      <c r="HK264" s="53"/>
      <c r="HL264" s="53"/>
      <c r="HM264" s="53"/>
      <c r="HN264" s="53"/>
      <c r="HO264" s="53"/>
      <c r="HP264" s="53"/>
      <c r="HQ264" s="53"/>
      <c r="HR264" s="53"/>
      <c r="HS264" s="53"/>
      <c r="HT264" s="53"/>
      <c r="HU264" s="53"/>
      <c r="HV264" s="53"/>
      <c r="HW264" s="53"/>
      <c r="HX264" s="53"/>
      <c r="HY264" s="53"/>
      <c r="HZ264" s="53"/>
      <c r="IA264" s="53"/>
      <c r="IB264" s="53"/>
      <c r="IC264" s="53"/>
      <c r="ID264" s="53"/>
      <c r="IE264" s="53"/>
      <c r="IF264" s="53"/>
      <c r="IG264" s="53"/>
      <c r="IH264" s="53"/>
      <c r="II264" s="53"/>
      <c r="IJ264" s="53"/>
      <c r="IK264" s="53"/>
      <c r="IL264" s="53"/>
      <c r="IM264" s="53"/>
      <c r="IN264" s="53"/>
      <c r="IO264" s="53"/>
      <c r="IP264" s="53"/>
      <c r="IQ264" s="53"/>
      <c r="IR264" s="53"/>
      <c r="IS264" s="53"/>
      <c r="IT264" s="53"/>
      <c r="IU264" s="53"/>
      <c r="IV264" s="53"/>
      <c r="IW264" s="53"/>
      <c r="IX264" s="53"/>
      <c r="IY264" s="53"/>
      <c r="IZ264" s="53"/>
      <c r="JA264" s="53"/>
      <c r="JB264" s="53"/>
      <c r="JC264" s="53"/>
      <c r="JD264" s="53"/>
      <c r="JE264" s="53"/>
      <c r="JF264" s="53"/>
      <c r="JG264" s="53"/>
      <c r="JH264" s="53"/>
      <c r="JI264" s="53"/>
      <c r="JJ264" s="53"/>
      <c r="JK264" s="53"/>
      <c r="JL264" s="53"/>
      <c r="JM264" s="53"/>
      <c r="JN264" s="53"/>
      <c r="JO264" s="53"/>
      <c r="JP264" s="53"/>
      <c r="JQ264" s="53"/>
      <c r="JR264" s="53"/>
      <c r="JS264" s="53"/>
      <c r="JT264" s="53"/>
      <c r="JU264" s="53"/>
    </row>
    <row r="265" spans="1:281" s="54" customFormat="1" x14ac:dyDescent="0.25">
      <c r="A265" s="36"/>
      <c r="B265" s="37"/>
      <c r="C265" s="37"/>
      <c r="D265" s="37"/>
      <c r="E265" s="37"/>
      <c r="F265" s="37"/>
      <c r="G265" s="37"/>
      <c r="H265" s="40"/>
      <c r="I265" s="37"/>
      <c r="J265" s="38"/>
      <c r="K265" s="38"/>
      <c r="L265" s="39"/>
      <c r="M265" s="39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 s="53"/>
      <c r="BN265" s="53"/>
      <c r="BO265" s="53"/>
      <c r="BP265" s="53"/>
      <c r="BQ265" s="53"/>
      <c r="BR265" s="53"/>
      <c r="BS265" s="53"/>
      <c r="BT265" s="53"/>
      <c r="BU265" s="53"/>
      <c r="BV265" s="53"/>
      <c r="BW265" s="53"/>
      <c r="BX265" s="53"/>
      <c r="BY265" s="53"/>
      <c r="BZ265" s="53"/>
      <c r="CA265" s="53"/>
      <c r="CB265" s="53"/>
      <c r="CC265" s="53"/>
      <c r="CD265" s="53"/>
      <c r="CE265" s="53"/>
      <c r="CF265" s="53"/>
      <c r="CG265" s="53"/>
      <c r="CH265" s="53"/>
      <c r="CI265" s="53"/>
      <c r="CJ265" s="53"/>
      <c r="CK265" s="53"/>
      <c r="CL265" s="53"/>
      <c r="CM265" s="53"/>
      <c r="CN265" s="53"/>
      <c r="CO265" s="53"/>
      <c r="CP265" s="53"/>
      <c r="CQ265" s="53"/>
      <c r="CR265" s="53"/>
      <c r="CS265" s="53"/>
      <c r="CT265" s="53"/>
      <c r="CU265" s="53"/>
      <c r="CV265" s="53"/>
      <c r="CW265" s="53"/>
      <c r="CX265" s="53"/>
      <c r="CY265" s="53"/>
      <c r="CZ265" s="53"/>
      <c r="DA265" s="53"/>
      <c r="DB265" s="53"/>
      <c r="DC265" s="53"/>
      <c r="DD265" s="53"/>
      <c r="DE265" s="53"/>
      <c r="DF265" s="53"/>
      <c r="DG265" s="53"/>
      <c r="DH265" s="53"/>
      <c r="DI265" s="53"/>
      <c r="DJ265" s="53"/>
      <c r="DK265" s="53"/>
      <c r="DL265" s="53"/>
      <c r="DM265" s="53"/>
      <c r="DN265" s="53"/>
      <c r="DO265" s="53"/>
      <c r="DP265" s="53"/>
      <c r="DQ265" s="53"/>
      <c r="DR265" s="53"/>
      <c r="DS265" s="53"/>
      <c r="DT265" s="53"/>
      <c r="DU265" s="53"/>
      <c r="DV265" s="53"/>
      <c r="DW265" s="53"/>
      <c r="DX265" s="53"/>
      <c r="DY265" s="53"/>
      <c r="DZ265" s="53"/>
      <c r="EA265" s="53"/>
      <c r="EB265" s="53"/>
      <c r="EC265" s="53"/>
      <c r="ED265" s="53"/>
      <c r="EE265" s="53"/>
      <c r="EF265" s="53"/>
      <c r="EG265" s="53"/>
      <c r="EH265" s="53"/>
      <c r="EI265" s="53"/>
      <c r="EJ265" s="53"/>
      <c r="EK265" s="53"/>
      <c r="EL265" s="53"/>
      <c r="EM265" s="53"/>
      <c r="EN265" s="53"/>
      <c r="EO265" s="53"/>
      <c r="EP265" s="53"/>
      <c r="EQ265" s="53"/>
      <c r="ER265" s="53"/>
      <c r="ES265" s="53"/>
      <c r="ET265" s="53"/>
      <c r="EU265" s="53"/>
      <c r="EV265" s="53"/>
      <c r="EW265" s="53"/>
      <c r="EX265" s="53"/>
      <c r="EY265" s="53"/>
      <c r="EZ265" s="53"/>
      <c r="FA265" s="53"/>
      <c r="FB265" s="53"/>
      <c r="FC265" s="53"/>
      <c r="FD265" s="53"/>
      <c r="FE265" s="53"/>
      <c r="FF265" s="53"/>
      <c r="FG265" s="53"/>
      <c r="FH265" s="53"/>
      <c r="FI265" s="53"/>
      <c r="FJ265" s="53"/>
      <c r="FK265" s="53"/>
      <c r="FL265" s="53"/>
      <c r="FM265" s="53"/>
      <c r="FN265" s="53"/>
      <c r="FO265" s="53"/>
      <c r="FP265" s="53"/>
      <c r="FQ265" s="53"/>
      <c r="FR265" s="53"/>
      <c r="FS265" s="53"/>
      <c r="FT265" s="53"/>
      <c r="FU265" s="53"/>
      <c r="FV265" s="53"/>
      <c r="FW265" s="53"/>
      <c r="FX265" s="53"/>
      <c r="FY265" s="53"/>
      <c r="FZ265" s="53"/>
      <c r="GA265" s="53"/>
      <c r="GB265" s="53"/>
      <c r="GC265" s="53"/>
      <c r="GD265" s="53"/>
      <c r="GE265" s="53"/>
      <c r="GF265" s="53"/>
      <c r="GG265" s="53"/>
      <c r="GH265" s="53"/>
      <c r="GI265" s="53"/>
      <c r="GJ265" s="53"/>
      <c r="GK265" s="53"/>
      <c r="GL265" s="53"/>
      <c r="GM265" s="53"/>
      <c r="GN265" s="53"/>
      <c r="GO265" s="53"/>
      <c r="GP265" s="53"/>
      <c r="GQ265" s="53"/>
      <c r="GR265" s="53"/>
      <c r="GS265" s="53"/>
      <c r="GT265" s="53"/>
      <c r="GU265" s="53"/>
      <c r="GV265" s="53"/>
      <c r="GW265" s="53"/>
      <c r="GX265" s="53"/>
      <c r="GY265" s="53"/>
      <c r="GZ265" s="53"/>
      <c r="HA265" s="53"/>
      <c r="HB265" s="53"/>
      <c r="HC265" s="53"/>
      <c r="HD265" s="53"/>
      <c r="HE265" s="53"/>
      <c r="HF265" s="53"/>
      <c r="HG265" s="53"/>
      <c r="HH265" s="53"/>
      <c r="HI265" s="53"/>
      <c r="HJ265" s="53"/>
      <c r="HK265" s="53"/>
      <c r="HL265" s="53"/>
      <c r="HM265" s="53"/>
      <c r="HN265" s="53"/>
      <c r="HO265" s="53"/>
      <c r="HP265" s="53"/>
      <c r="HQ265" s="53"/>
      <c r="HR265" s="53"/>
      <c r="HS265" s="53"/>
      <c r="HT265" s="53"/>
      <c r="HU265" s="53"/>
      <c r="HV265" s="53"/>
      <c r="HW265" s="53"/>
      <c r="HX265" s="53"/>
      <c r="HY265" s="53"/>
      <c r="HZ265" s="53"/>
      <c r="IA265" s="53"/>
      <c r="IB265" s="53"/>
      <c r="IC265" s="53"/>
      <c r="ID265" s="53"/>
      <c r="IE265" s="53"/>
      <c r="IF265" s="53"/>
      <c r="IG265" s="53"/>
      <c r="IH265" s="53"/>
      <c r="II265" s="53"/>
      <c r="IJ265" s="53"/>
      <c r="IK265" s="53"/>
      <c r="IL265" s="53"/>
      <c r="IM265" s="53"/>
      <c r="IN265" s="53"/>
      <c r="IO265" s="53"/>
      <c r="IP265" s="53"/>
      <c r="IQ265" s="53"/>
      <c r="IR265" s="53"/>
      <c r="IS265" s="53"/>
      <c r="IT265" s="53"/>
      <c r="IU265" s="53"/>
      <c r="IV265" s="53"/>
      <c r="IW265" s="53"/>
      <c r="IX265" s="53"/>
      <c r="IY265" s="53"/>
      <c r="IZ265" s="53"/>
      <c r="JA265" s="53"/>
      <c r="JB265" s="53"/>
      <c r="JC265" s="53"/>
      <c r="JD265" s="53"/>
      <c r="JE265" s="53"/>
      <c r="JF265" s="53"/>
      <c r="JG265" s="53"/>
      <c r="JH265" s="53"/>
      <c r="JI265" s="53"/>
      <c r="JJ265" s="53"/>
      <c r="JK265" s="53"/>
      <c r="JL265" s="53"/>
      <c r="JM265" s="53"/>
      <c r="JN265" s="53"/>
      <c r="JO265" s="53"/>
      <c r="JP265" s="53"/>
      <c r="JQ265" s="53"/>
      <c r="JR265" s="53"/>
      <c r="JS265" s="53"/>
      <c r="JT265" s="53"/>
      <c r="JU265" s="53"/>
    </row>
    <row r="266" spans="1:281" s="54" customFormat="1" x14ac:dyDescent="0.25">
      <c r="A266" s="36"/>
      <c r="B266" s="37"/>
      <c r="C266" s="37"/>
      <c r="D266" s="37"/>
      <c r="E266" s="37"/>
      <c r="F266" s="37"/>
      <c r="G266" s="37"/>
      <c r="H266" s="40"/>
      <c r="I266" s="37"/>
      <c r="J266" s="38"/>
      <c r="K266" s="38"/>
      <c r="L266" s="39"/>
      <c r="M266" s="39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 s="53"/>
      <c r="BN266" s="53"/>
      <c r="BO266" s="53"/>
      <c r="BP266" s="53"/>
      <c r="BQ266" s="53"/>
      <c r="BR266" s="53"/>
      <c r="BS266" s="53"/>
      <c r="BT266" s="53"/>
      <c r="BU266" s="53"/>
      <c r="BV266" s="53"/>
      <c r="BW266" s="53"/>
      <c r="BX266" s="53"/>
      <c r="BY266" s="53"/>
      <c r="BZ266" s="53"/>
      <c r="CA266" s="53"/>
      <c r="CB266" s="53"/>
      <c r="CC266" s="53"/>
      <c r="CD266" s="53"/>
      <c r="CE266" s="53"/>
      <c r="CF266" s="53"/>
      <c r="CG266" s="53"/>
      <c r="CH266" s="53"/>
      <c r="CI266" s="53"/>
      <c r="CJ266" s="53"/>
      <c r="CK266" s="53"/>
      <c r="CL266" s="53"/>
      <c r="CM266" s="53"/>
      <c r="CN266" s="53"/>
      <c r="CO266" s="53"/>
      <c r="CP266" s="53"/>
      <c r="CQ266" s="53"/>
      <c r="CR266" s="53"/>
      <c r="CS266" s="53"/>
      <c r="CT266" s="53"/>
      <c r="CU266" s="53"/>
      <c r="CV266" s="53"/>
      <c r="CW266" s="53"/>
      <c r="CX266" s="53"/>
      <c r="CY266" s="53"/>
      <c r="CZ266" s="53"/>
      <c r="DA266" s="53"/>
      <c r="DB266" s="53"/>
      <c r="DC266" s="53"/>
      <c r="DD266" s="53"/>
      <c r="DE266" s="53"/>
      <c r="DF266" s="53"/>
      <c r="DG266" s="53"/>
      <c r="DH266" s="53"/>
      <c r="DI266" s="53"/>
      <c r="DJ266" s="53"/>
      <c r="DK266" s="53"/>
      <c r="DL266" s="53"/>
      <c r="DM266" s="53"/>
      <c r="DN266" s="53"/>
      <c r="DO266" s="53"/>
      <c r="DP266" s="53"/>
      <c r="DQ266" s="53"/>
      <c r="DR266" s="53"/>
      <c r="DS266" s="53"/>
      <c r="DT266" s="53"/>
      <c r="DU266" s="53"/>
      <c r="DV266" s="53"/>
      <c r="DW266" s="53"/>
      <c r="DX266" s="53"/>
      <c r="DY266" s="53"/>
      <c r="DZ266" s="53"/>
      <c r="EA266" s="53"/>
      <c r="EB266" s="53"/>
      <c r="EC266" s="53"/>
      <c r="ED266" s="53"/>
      <c r="EE266" s="53"/>
      <c r="EF266" s="53"/>
      <c r="EG266" s="53"/>
      <c r="EH266" s="53"/>
      <c r="EI266" s="53"/>
      <c r="EJ266" s="53"/>
      <c r="EK266" s="53"/>
      <c r="EL266" s="53"/>
      <c r="EM266" s="53"/>
      <c r="EN266" s="53"/>
      <c r="EO266" s="53"/>
      <c r="EP266" s="53"/>
      <c r="EQ266" s="53"/>
      <c r="ER266" s="53"/>
      <c r="ES266" s="53"/>
      <c r="ET266" s="53"/>
      <c r="EU266" s="53"/>
      <c r="EV266" s="53"/>
      <c r="EW266" s="53"/>
      <c r="EX266" s="53"/>
      <c r="EY266" s="53"/>
      <c r="EZ266" s="53"/>
      <c r="FA266" s="53"/>
      <c r="FB266" s="53"/>
      <c r="FC266" s="53"/>
      <c r="FD266" s="53"/>
      <c r="FE266" s="53"/>
      <c r="FF266" s="53"/>
      <c r="FG266" s="53"/>
      <c r="FH266" s="53"/>
      <c r="FI266" s="53"/>
      <c r="FJ266" s="53"/>
      <c r="FK266" s="53"/>
      <c r="FL266" s="53"/>
      <c r="FM266" s="53"/>
      <c r="FN266" s="53"/>
      <c r="FO266" s="53"/>
      <c r="FP266" s="53"/>
      <c r="FQ266" s="53"/>
      <c r="FR266" s="53"/>
      <c r="FS266" s="53"/>
      <c r="FT266" s="53"/>
      <c r="FU266" s="53"/>
      <c r="FV266" s="53"/>
      <c r="FW266" s="53"/>
      <c r="FX266" s="53"/>
      <c r="FY266" s="53"/>
      <c r="FZ266" s="53"/>
      <c r="GA266" s="53"/>
      <c r="GB266" s="53"/>
      <c r="GC266" s="53"/>
      <c r="GD266" s="53"/>
      <c r="GE266" s="53"/>
      <c r="GF266" s="53"/>
      <c r="GG266" s="53"/>
      <c r="GH266" s="53"/>
      <c r="GI266" s="53"/>
      <c r="GJ266" s="53"/>
      <c r="GK266" s="53"/>
      <c r="GL266" s="53"/>
      <c r="GM266" s="53"/>
      <c r="GN266" s="53"/>
      <c r="GO266" s="53"/>
      <c r="GP266" s="53"/>
      <c r="GQ266" s="53"/>
      <c r="GR266" s="53"/>
      <c r="GS266" s="53"/>
      <c r="GT266" s="53"/>
      <c r="GU266" s="53"/>
      <c r="GV266" s="53"/>
      <c r="GW266" s="53"/>
      <c r="GX266" s="53"/>
      <c r="GY266" s="53"/>
      <c r="GZ266" s="53"/>
      <c r="HA266" s="53"/>
      <c r="HB266" s="53"/>
      <c r="HC266" s="53"/>
      <c r="HD266" s="53"/>
      <c r="HE266" s="53"/>
      <c r="HF266" s="53"/>
      <c r="HG266" s="53"/>
      <c r="HH266" s="53"/>
      <c r="HI266" s="53"/>
      <c r="HJ266" s="53"/>
      <c r="HK266" s="53"/>
      <c r="HL266" s="53"/>
      <c r="HM266" s="53"/>
      <c r="HN266" s="53"/>
      <c r="HO266" s="53"/>
      <c r="HP266" s="53"/>
      <c r="HQ266" s="53"/>
      <c r="HR266" s="53"/>
      <c r="HS266" s="53"/>
      <c r="HT266" s="53"/>
      <c r="HU266" s="53"/>
      <c r="HV266" s="53"/>
      <c r="HW266" s="53"/>
      <c r="HX266" s="53"/>
      <c r="HY266" s="53"/>
      <c r="HZ266" s="53"/>
      <c r="IA266" s="53"/>
      <c r="IB266" s="53"/>
      <c r="IC266" s="53"/>
      <c r="ID266" s="53"/>
      <c r="IE266" s="53"/>
      <c r="IF266" s="53"/>
      <c r="IG266" s="53"/>
      <c r="IH266" s="53"/>
      <c r="II266" s="53"/>
      <c r="IJ266" s="53"/>
      <c r="IK266" s="53"/>
      <c r="IL266" s="53"/>
      <c r="IM266" s="53"/>
      <c r="IN266" s="53"/>
      <c r="IO266" s="53"/>
      <c r="IP266" s="53"/>
      <c r="IQ266" s="53"/>
      <c r="IR266" s="53"/>
      <c r="IS266" s="53"/>
      <c r="IT266" s="53"/>
      <c r="IU266" s="53"/>
      <c r="IV266" s="53"/>
      <c r="IW266" s="53"/>
      <c r="IX266" s="53"/>
      <c r="IY266" s="53"/>
      <c r="IZ266" s="53"/>
      <c r="JA266" s="53"/>
      <c r="JB266" s="53"/>
      <c r="JC266" s="53"/>
      <c r="JD266" s="53"/>
      <c r="JE266" s="53"/>
      <c r="JF266" s="53"/>
      <c r="JG266" s="53"/>
      <c r="JH266" s="53"/>
      <c r="JI266" s="53"/>
      <c r="JJ266" s="53"/>
      <c r="JK266" s="53"/>
      <c r="JL266" s="53"/>
      <c r="JM266" s="53"/>
      <c r="JN266" s="53"/>
      <c r="JO266" s="53"/>
      <c r="JP266" s="53"/>
      <c r="JQ266" s="53"/>
      <c r="JR266" s="53"/>
      <c r="JS266" s="53"/>
      <c r="JT266" s="53"/>
      <c r="JU266" s="53"/>
    </row>
    <row r="267" spans="1:281" s="54" customFormat="1" x14ac:dyDescent="0.25">
      <c r="A267" s="36"/>
      <c r="B267" s="37"/>
      <c r="C267" s="37"/>
      <c r="D267" s="37"/>
      <c r="E267" s="37"/>
      <c r="F267" s="37"/>
      <c r="G267" s="37"/>
      <c r="H267" s="40"/>
      <c r="I267" s="37"/>
      <c r="J267" s="38"/>
      <c r="K267" s="38"/>
      <c r="L267" s="39"/>
      <c r="M267" s="39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 s="53"/>
      <c r="BN267" s="53"/>
      <c r="BO267" s="53"/>
      <c r="BP267" s="53"/>
      <c r="BQ267" s="53"/>
      <c r="BR267" s="53"/>
      <c r="BS267" s="53"/>
      <c r="BT267" s="53"/>
      <c r="BU267" s="53"/>
      <c r="BV267" s="53"/>
      <c r="BW267" s="53"/>
      <c r="BX267" s="53"/>
      <c r="BY267" s="53"/>
      <c r="BZ267" s="53"/>
      <c r="CA267" s="53"/>
      <c r="CB267" s="53"/>
      <c r="CC267" s="53"/>
      <c r="CD267" s="53"/>
      <c r="CE267" s="53"/>
      <c r="CF267" s="53"/>
      <c r="CG267" s="53"/>
      <c r="CH267" s="53"/>
      <c r="CI267" s="53"/>
      <c r="CJ267" s="53"/>
      <c r="CK267" s="53"/>
      <c r="CL267" s="53"/>
      <c r="CM267" s="53"/>
      <c r="CN267" s="53"/>
      <c r="CO267" s="53"/>
      <c r="CP267" s="53"/>
      <c r="CQ267" s="53"/>
      <c r="CR267" s="53"/>
      <c r="CS267" s="53"/>
      <c r="CT267" s="53"/>
      <c r="CU267" s="53"/>
      <c r="CV267" s="53"/>
      <c r="CW267" s="53"/>
      <c r="CX267" s="53"/>
      <c r="CY267" s="53"/>
      <c r="CZ267" s="53"/>
      <c r="DA267" s="53"/>
      <c r="DB267" s="53"/>
      <c r="DC267" s="53"/>
      <c r="DD267" s="53"/>
      <c r="DE267" s="53"/>
      <c r="DF267" s="53"/>
      <c r="DG267" s="53"/>
      <c r="DH267" s="53"/>
      <c r="DI267" s="53"/>
      <c r="DJ267" s="53"/>
      <c r="DK267" s="53"/>
      <c r="DL267" s="53"/>
      <c r="DM267" s="53"/>
      <c r="DN267" s="53"/>
      <c r="DO267" s="53"/>
      <c r="DP267" s="53"/>
      <c r="DQ267" s="53"/>
      <c r="DR267" s="53"/>
      <c r="DS267" s="53"/>
      <c r="DT267" s="53"/>
      <c r="DU267" s="53"/>
      <c r="DV267" s="53"/>
      <c r="DW267" s="53"/>
      <c r="DX267" s="53"/>
      <c r="DY267" s="53"/>
      <c r="DZ267" s="53"/>
      <c r="EA267" s="53"/>
      <c r="EB267" s="53"/>
      <c r="EC267" s="53"/>
      <c r="ED267" s="53"/>
      <c r="EE267" s="53"/>
      <c r="EF267" s="53"/>
      <c r="EG267" s="53"/>
      <c r="EH267" s="53"/>
      <c r="EI267" s="53"/>
      <c r="EJ267" s="53"/>
      <c r="EK267" s="53"/>
      <c r="EL267" s="53"/>
      <c r="EM267" s="53"/>
      <c r="EN267" s="53"/>
      <c r="EO267" s="53"/>
      <c r="EP267" s="53"/>
      <c r="EQ267" s="53"/>
      <c r="ER267" s="53"/>
      <c r="ES267" s="53"/>
      <c r="ET267" s="53"/>
      <c r="EU267" s="53"/>
      <c r="EV267" s="53"/>
      <c r="EW267" s="53"/>
      <c r="EX267" s="53"/>
      <c r="EY267" s="53"/>
      <c r="EZ267" s="53"/>
      <c r="FA267" s="53"/>
      <c r="FB267" s="53"/>
      <c r="FC267" s="53"/>
      <c r="FD267" s="53"/>
      <c r="FE267" s="53"/>
      <c r="FF267" s="53"/>
      <c r="FG267" s="53"/>
      <c r="FH267" s="53"/>
      <c r="FI267" s="53"/>
      <c r="FJ267" s="53"/>
      <c r="FK267" s="53"/>
      <c r="FL267" s="53"/>
      <c r="FM267" s="53"/>
      <c r="FN267" s="53"/>
      <c r="FO267" s="53"/>
      <c r="FP267" s="53"/>
      <c r="FQ267" s="53"/>
      <c r="FR267" s="53"/>
      <c r="FS267" s="53"/>
      <c r="FT267" s="53"/>
      <c r="FU267" s="53"/>
      <c r="FV267" s="53"/>
      <c r="FW267" s="53"/>
      <c r="FX267" s="53"/>
      <c r="FY267" s="53"/>
      <c r="FZ267" s="53"/>
      <c r="GA267" s="53"/>
      <c r="GB267" s="53"/>
      <c r="GC267" s="53"/>
      <c r="GD267" s="53"/>
      <c r="GE267" s="53"/>
      <c r="GF267" s="53"/>
      <c r="GG267" s="53"/>
      <c r="GH267" s="53"/>
      <c r="GI267" s="53"/>
      <c r="GJ267" s="53"/>
      <c r="GK267" s="53"/>
      <c r="GL267" s="53"/>
      <c r="GM267" s="53"/>
      <c r="GN267" s="53"/>
      <c r="GO267" s="53"/>
      <c r="GP267" s="53"/>
      <c r="GQ267" s="53"/>
      <c r="GR267" s="53"/>
      <c r="GS267" s="53"/>
      <c r="GT267" s="53"/>
      <c r="GU267" s="53"/>
      <c r="GV267" s="53"/>
      <c r="GW267" s="53"/>
      <c r="GX267" s="53"/>
      <c r="GY267" s="53"/>
      <c r="GZ267" s="53"/>
      <c r="HA267" s="53"/>
      <c r="HB267" s="53"/>
      <c r="HC267" s="53"/>
      <c r="HD267" s="53"/>
      <c r="HE267" s="53"/>
      <c r="HF267" s="53"/>
      <c r="HG267" s="53"/>
      <c r="HH267" s="53"/>
      <c r="HI267" s="53"/>
      <c r="HJ267" s="53"/>
      <c r="HK267" s="53"/>
      <c r="HL267" s="53"/>
      <c r="HM267" s="53"/>
      <c r="HN267" s="53"/>
      <c r="HO267" s="53"/>
      <c r="HP267" s="53"/>
      <c r="HQ267" s="53"/>
      <c r="HR267" s="53"/>
      <c r="HS267" s="53"/>
      <c r="HT267" s="53"/>
      <c r="HU267" s="53"/>
      <c r="HV267" s="53"/>
      <c r="HW267" s="53"/>
      <c r="HX267" s="53"/>
      <c r="HY267" s="53"/>
      <c r="HZ267" s="53"/>
      <c r="IA267" s="53"/>
      <c r="IB267" s="53"/>
      <c r="IC267" s="53"/>
      <c r="ID267" s="53"/>
      <c r="IE267" s="53"/>
      <c r="IF267" s="53"/>
      <c r="IG267" s="53"/>
      <c r="IH267" s="53"/>
      <c r="II267" s="53"/>
      <c r="IJ267" s="53"/>
      <c r="IK267" s="53"/>
      <c r="IL267" s="53"/>
      <c r="IM267" s="53"/>
      <c r="IN267" s="53"/>
      <c r="IO267" s="53"/>
      <c r="IP267" s="53"/>
      <c r="IQ267" s="53"/>
      <c r="IR267" s="53"/>
      <c r="IS267" s="53"/>
      <c r="IT267" s="53"/>
      <c r="IU267" s="53"/>
      <c r="IV267" s="53"/>
      <c r="IW267" s="53"/>
      <c r="IX267" s="53"/>
      <c r="IY267" s="53"/>
      <c r="IZ267" s="53"/>
      <c r="JA267" s="53"/>
      <c r="JB267" s="53"/>
      <c r="JC267" s="53"/>
      <c r="JD267" s="53"/>
      <c r="JE267" s="53"/>
      <c r="JF267" s="53"/>
      <c r="JG267" s="53"/>
      <c r="JH267" s="53"/>
      <c r="JI267" s="53"/>
      <c r="JJ267" s="53"/>
      <c r="JK267" s="53"/>
      <c r="JL267" s="53"/>
      <c r="JM267" s="53"/>
      <c r="JN267" s="53"/>
      <c r="JO267" s="53"/>
      <c r="JP267" s="53"/>
      <c r="JQ267" s="53"/>
      <c r="JR267" s="53"/>
      <c r="JS267" s="53"/>
      <c r="JT267" s="53"/>
      <c r="JU267" s="53"/>
    </row>
    <row r="268" spans="1:281" s="54" customFormat="1" x14ac:dyDescent="0.25">
      <c r="A268" s="36"/>
      <c r="B268" s="37"/>
      <c r="C268" s="37"/>
      <c r="D268" s="37"/>
      <c r="E268" s="37"/>
      <c r="F268" s="37"/>
      <c r="G268" s="37"/>
      <c r="H268" s="40"/>
      <c r="I268" s="37"/>
      <c r="J268" s="38"/>
      <c r="K268" s="38"/>
      <c r="L268" s="39"/>
      <c r="M268" s="39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 s="53"/>
      <c r="BN268" s="53"/>
      <c r="BO268" s="53"/>
      <c r="BP268" s="53"/>
      <c r="BQ268" s="53"/>
      <c r="BR268" s="53"/>
      <c r="BS268" s="53"/>
      <c r="BT268" s="53"/>
      <c r="BU268" s="53"/>
      <c r="BV268" s="53"/>
      <c r="BW268" s="53"/>
      <c r="BX268" s="53"/>
      <c r="BY268" s="53"/>
      <c r="BZ268" s="53"/>
      <c r="CA268" s="53"/>
      <c r="CB268" s="53"/>
      <c r="CC268" s="53"/>
      <c r="CD268" s="53"/>
      <c r="CE268" s="53"/>
      <c r="CF268" s="53"/>
      <c r="CG268" s="53"/>
      <c r="CH268" s="53"/>
      <c r="CI268" s="53"/>
      <c r="CJ268" s="53"/>
      <c r="CK268" s="53"/>
      <c r="CL268" s="53"/>
      <c r="CM268" s="53"/>
      <c r="CN268" s="53"/>
      <c r="CO268" s="53"/>
      <c r="CP268" s="53"/>
      <c r="CQ268" s="53"/>
      <c r="CR268" s="53"/>
      <c r="CS268" s="53"/>
      <c r="CT268" s="53"/>
      <c r="CU268" s="53"/>
      <c r="CV268" s="53"/>
      <c r="CW268" s="53"/>
      <c r="CX268" s="53"/>
      <c r="CY268" s="53"/>
      <c r="CZ268" s="53"/>
      <c r="DA268" s="53"/>
      <c r="DB268" s="53"/>
      <c r="DC268" s="53"/>
      <c r="DD268" s="53"/>
      <c r="DE268" s="53"/>
      <c r="DF268" s="53"/>
      <c r="DG268" s="53"/>
      <c r="DH268" s="53"/>
      <c r="DI268" s="53"/>
      <c r="DJ268" s="53"/>
      <c r="DK268" s="53"/>
      <c r="DL268" s="53"/>
      <c r="DM268" s="53"/>
      <c r="DN268" s="53"/>
      <c r="DO268" s="53"/>
      <c r="DP268" s="53"/>
      <c r="DQ268" s="53"/>
      <c r="DR268" s="53"/>
      <c r="DS268" s="53"/>
      <c r="DT268" s="53"/>
      <c r="DU268" s="53"/>
      <c r="DV268" s="53"/>
      <c r="DW268" s="53"/>
      <c r="DX268" s="53"/>
      <c r="DY268" s="53"/>
      <c r="DZ268" s="53"/>
      <c r="EA268" s="53"/>
      <c r="EB268" s="53"/>
      <c r="EC268" s="53"/>
      <c r="ED268" s="53"/>
      <c r="EE268" s="53"/>
      <c r="EF268" s="53"/>
      <c r="EG268" s="53"/>
      <c r="EH268" s="53"/>
      <c r="EI268" s="53"/>
      <c r="EJ268" s="53"/>
      <c r="EK268" s="53"/>
      <c r="EL268" s="53"/>
      <c r="EM268" s="53"/>
      <c r="EN268" s="53"/>
      <c r="EO268" s="53"/>
      <c r="EP268" s="53"/>
      <c r="EQ268" s="53"/>
      <c r="ER268" s="53"/>
      <c r="ES268" s="53"/>
      <c r="ET268" s="53"/>
      <c r="EU268" s="53"/>
      <c r="EV268" s="53"/>
      <c r="EW268" s="53"/>
      <c r="EX268" s="53"/>
      <c r="EY268" s="53"/>
      <c r="EZ268" s="53"/>
      <c r="FA268" s="53"/>
      <c r="FB268" s="53"/>
      <c r="FC268" s="53"/>
      <c r="FD268" s="53"/>
      <c r="FE268" s="53"/>
      <c r="FF268" s="53"/>
      <c r="FG268" s="53"/>
      <c r="FH268" s="53"/>
      <c r="FI268" s="53"/>
      <c r="FJ268" s="53"/>
      <c r="FK268" s="53"/>
      <c r="FL268" s="53"/>
      <c r="FM268" s="53"/>
      <c r="FN268" s="53"/>
      <c r="FO268" s="53"/>
      <c r="FP268" s="53"/>
      <c r="FQ268" s="53"/>
      <c r="FR268" s="53"/>
      <c r="FS268" s="53"/>
      <c r="FT268" s="53"/>
      <c r="FU268" s="53"/>
      <c r="FV268" s="53"/>
      <c r="FW268" s="53"/>
      <c r="FX268" s="53"/>
      <c r="FY268" s="53"/>
      <c r="FZ268" s="53"/>
      <c r="GA268" s="53"/>
      <c r="GB268" s="53"/>
      <c r="GC268" s="53"/>
      <c r="GD268" s="53"/>
      <c r="GE268" s="53"/>
      <c r="GF268" s="53"/>
      <c r="GG268" s="53"/>
      <c r="GH268" s="53"/>
      <c r="GI268" s="53"/>
      <c r="GJ268" s="53"/>
      <c r="GK268" s="53"/>
      <c r="GL268" s="53"/>
      <c r="GM268" s="53"/>
      <c r="GN268" s="53"/>
      <c r="GO268" s="53"/>
      <c r="GP268" s="53"/>
      <c r="GQ268" s="53"/>
      <c r="GR268" s="53"/>
      <c r="GS268" s="53"/>
      <c r="GT268" s="53"/>
      <c r="GU268" s="53"/>
      <c r="GV268" s="53"/>
      <c r="GW268" s="53"/>
      <c r="GX268" s="53"/>
      <c r="GY268" s="53"/>
      <c r="GZ268" s="53"/>
      <c r="HA268" s="53"/>
      <c r="HB268" s="53"/>
      <c r="HC268" s="53"/>
      <c r="HD268" s="53"/>
      <c r="HE268" s="53"/>
      <c r="HF268" s="53"/>
      <c r="HG268" s="53"/>
      <c r="HH268" s="53"/>
      <c r="HI268" s="53"/>
      <c r="HJ268" s="53"/>
      <c r="HK268" s="53"/>
      <c r="HL268" s="53"/>
      <c r="HM268" s="53"/>
      <c r="HN268" s="53"/>
      <c r="HO268" s="53"/>
      <c r="HP268" s="53"/>
      <c r="HQ268" s="53"/>
      <c r="HR268" s="53"/>
      <c r="HS268" s="53"/>
      <c r="HT268" s="53"/>
      <c r="HU268" s="53"/>
      <c r="HV268" s="53"/>
      <c r="HW268" s="53"/>
      <c r="HX268" s="53"/>
      <c r="HY268" s="53"/>
      <c r="HZ268" s="53"/>
      <c r="IA268" s="53"/>
      <c r="IB268" s="53"/>
      <c r="IC268" s="53"/>
      <c r="ID268" s="53"/>
      <c r="IE268" s="53"/>
      <c r="IF268" s="53"/>
      <c r="IG268" s="53"/>
      <c r="IH268" s="53"/>
      <c r="II268" s="53"/>
      <c r="IJ268" s="53"/>
      <c r="IK268" s="53"/>
      <c r="IL268" s="53"/>
      <c r="IM268" s="53"/>
      <c r="IN268" s="53"/>
      <c r="IO268" s="53"/>
      <c r="IP268" s="53"/>
      <c r="IQ268" s="53"/>
      <c r="IR268" s="53"/>
      <c r="IS268" s="53"/>
      <c r="IT268" s="53"/>
      <c r="IU268" s="53"/>
      <c r="IV268" s="53"/>
      <c r="IW268" s="53"/>
      <c r="IX268" s="53"/>
      <c r="IY268" s="53"/>
      <c r="IZ268" s="53"/>
      <c r="JA268" s="53"/>
      <c r="JB268" s="53"/>
      <c r="JC268" s="53"/>
      <c r="JD268" s="53"/>
      <c r="JE268" s="53"/>
      <c r="JF268" s="53"/>
      <c r="JG268" s="53"/>
      <c r="JH268" s="53"/>
      <c r="JI268" s="53"/>
      <c r="JJ268" s="53"/>
      <c r="JK268" s="53"/>
      <c r="JL268" s="53"/>
      <c r="JM268" s="53"/>
      <c r="JN268" s="53"/>
      <c r="JO268" s="53"/>
      <c r="JP268" s="53"/>
      <c r="JQ268" s="53"/>
      <c r="JR268" s="53"/>
      <c r="JS268" s="53"/>
      <c r="JT268" s="53"/>
      <c r="JU268" s="53"/>
    </row>
    <row r="269" spans="1:281" s="54" customFormat="1" x14ac:dyDescent="0.25">
      <c r="A269" s="36"/>
      <c r="B269" s="37"/>
      <c r="C269" s="37"/>
      <c r="D269" s="37"/>
      <c r="E269" s="37"/>
      <c r="F269" s="37"/>
      <c r="G269" s="37"/>
      <c r="H269" s="40"/>
      <c r="I269" s="37"/>
      <c r="J269" s="38"/>
      <c r="K269" s="38"/>
      <c r="L269" s="39"/>
      <c r="M269" s="39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 s="53"/>
      <c r="BN269" s="53"/>
      <c r="BO269" s="53"/>
      <c r="BP269" s="53"/>
      <c r="BQ269" s="53"/>
      <c r="BR269" s="53"/>
      <c r="BS269" s="53"/>
      <c r="BT269" s="53"/>
      <c r="BU269" s="53"/>
      <c r="BV269" s="53"/>
      <c r="BW269" s="53"/>
      <c r="BX269" s="53"/>
      <c r="BY269" s="53"/>
      <c r="BZ269" s="53"/>
      <c r="CA269" s="53"/>
      <c r="CB269" s="53"/>
      <c r="CC269" s="53"/>
      <c r="CD269" s="53"/>
      <c r="CE269" s="53"/>
      <c r="CF269" s="53"/>
      <c r="CG269" s="53"/>
      <c r="CH269" s="53"/>
      <c r="CI269" s="53"/>
      <c r="CJ269" s="53"/>
      <c r="CK269" s="53"/>
      <c r="CL269" s="53"/>
      <c r="CM269" s="53"/>
      <c r="CN269" s="53"/>
      <c r="CO269" s="53"/>
      <c r="CP269" s="53"/>
      <c r="CQ269" s="53"/>
      <c r="CR269" s="53"/>
      <c r="CS269" s="53"/>
      <c r="CT269" s="53"/>
      <c r="CU269" s="53"/>
      <c r="CV269" s="53"/>
      <c r="CW269" s="53"/>
      <c r="CX269" s="53"/>
      <c r="CY269" s="53"/>
      <c r="CZ269" s="53"/>
      <c r="DA269" s="53"/>
      <c r="DB269" s="53"/>
      <c r="DC269" s="53"/>
      <c r="DD269" s="53"/>
      <c r="DE269" s="53"/>
      <c r="DF269" s="53"/>
      <c r="DG269" s="53"/>
      <c r="DH269" s="53"/>
      <c r="DI269" s="53"/>
      <c r="DJ269" s="53"/>
      <c r="DK269" s="53"/>
      <c r="DL269" s="53"/>
      <c r="DM269" s="53"/>
      <c r="DN269" s="53"/>
      <c r="DO269" s="53"/>
      <c r="DP269" s="53"/>
      <c r="DQ269" s="53"/>
      <c r="DR269" s="53"/>
      <c r="DS269" s="53"/>
      <c r="DT269" s="53"/>
      <c r="DU269" s="53"/>
      <c r="DV269" s="53"/>
      <c r="DW269" s="53"/>
      <c r="DX269" s="53"/>
      <c r="DY269" s="53"/>
      <c r="DZ269" s="53"/>
      <c r="EA269" s="53"/>
      <c r="EB269" s="53"/>
      <c r="EC269" s="53"/>
      <c r="ED269" s="53"/>
      <c r="EE269" s="53"/>
      <c r="EF269" s="53"/>
      <c r="EG269" s="53"/>
      <c r="EH269" s="53"/>
      <c r="EI269" s="53"/>
      <c r="EJ269" s="53"/>
      <c r="EK269" s="53"/>
      <c r="EL269" s="53"/>
      <c r="EM269" s="53"/>
      <c r="EN269" s="53"/>
      <c r="EO269" s="53"/>
      <c r="EP269" s="53"/>
      <c r="EQ269" s="53"/>
      <c r="ER269" s="53"/>
      <c r="ES269" s="53"/>
      <c r="ET269" s="53"/>
      <c r="EU269" s="53"/>
      <c r="EV269" s="53"/>
      <c r="EW269" s="53"/>
      <c r="EX269" s="53"/>
      <c r="EY269" s="53"/>
      <c r="EZ269" s="53"/>
      <c r="FA269" s="53"/>
      <c r="FB269" s="53"/>
      <c r="FC269" s="53"/>
      <c r="FD269" s="53"/>
      <c r="FE269" s="53"/>
      <c r="FF269" s="53"/>
      <c r="FG269" s="53"/>
      <c r="FH269" s="53"/>
      <c r="FI269" s="53"/>
      <c r="FJ269" s="53"/>
      <c r="FK269" s="53"/>
      <c r="FL269" s="53"/>
      <c r="FM269" s="53"/>
      <c r="FN269" s="53"/>
      <c r="FO269" s="53"/>
      <c r="FP269" s="53"/>
      <c r="FQ269" s="53"/>
      <c r="FR269" s="53"/>
      <c r="FS269" s="53"/>
      <c r="FT269" s="53"/>
      <c r="FU269" s="53"/>
      <c r="FV269" s="53"/>
      <c r="FW269" s="53"/>
      <c r="FX269" s="53"/>
      <c r="FY269" s="53"/>
      <c r="FZ269" s="53"/>
      <c r="GA269" s="53"/>
      <c r="GB269" s="53"/>
      <c r="GC269" s="53"/>
      <c r="GD269" s="53"/>
      <c r="GE269" s="53"/>
      <c r="GF269" s="53"/>
      <c r="GG269" s="53"/>
      <c r="GH269" s="53"/>
      <c r="GI269" s="53"/>
      <c r="GJ269" s="53"/>
      <c r="GK269" s="53"/>
      <c r="GL269" s="53"/>
      <c r="GM269" s="53"/>
      <c r="GN269" s="53"/>
      <c r="GO269" s="53"/>
      <c r="GP269" s="53"/>
      <c r="GQ269" s="53"/>
      <c r="GR269" s="53"/>
      <c r="GS269" s="53"/>
      <c r="GT269" s="53"/>
      <c r="GU269" s="53"/>
      <c r="GV269" s="53"/>
      <c r="GW269" s="53"/>
      <c r="GX269" s="53"/>
      <c r="GY269" s="53"/>
      <c r="GZ269" s="53"/>
      <c r="HA269" s="53"/>
      <c r="HB269" s="53"/>
      <c r="HC269" s="53"/>
      <c r="HD269" s="53"/>
      <c r="HE269" s="53"/>
      <c r="HF269" s="53"/>
      <c r="HG269" s="53"/>
      <c r="HH269" s="53"/>
      <c r="HI269" s="53"/>
      <c r="HJ269" s="53"/>
      <c r="HK269" s="53"/>
      <c r="HL269" s="53"/>
      <c r="HM269" s="53"/>
      <c r="HN269" s="53"/>
      <c r="HO269" s="53"/>
      <c r="HP269" s="53"/>
      <c r="HQ269" s="53"/>
      <c r="HR269" s="53"/>
      <c r="HS269" s="53"/>
      <c r="HT269" s="53"/>
      <c r="HU269" s="53"/>
      <c r="HV269" s="53"/>
      <c r="HW269" s="53"/>
      <c r="HX269" s="53"/>
      <c r="HY269" s="53"/>
      <c r="HZ269" s="53"/>
      <c r="IA269" s="53"/>
      <c r="IB269" s="53"/>
      <c r="IC269" s="53"/>
      <c r="ID269" s="53"/>
      <c r="IE269" s="53"/>
      <c r="IF269" s="53"/>
      <c r="IG269" s="53"/>
      <c r="IH269" s="53"/>
      <c r="II269" s="53"/>
      <c r="IJ269" s="53"/>
      <c r="IK269" s="53"/>
      <c r="IL269" s="53"/>
      <c r="IM269" s="53"/>
      <c r="IN269" s="53"/>
      <c r="IO269" s="53"/>
      <c r="IP269" s="53"/>
      <c r="IQ269" s="53"/>
      <c r="IR269" s="53"/>
      <c r="IS269" s="53"/>
      <c r="IT269" s="53"/>
      <c r="IU269" s="53"/>
      <c r="IV269" s="53"/>
      <c r="IW269" s="53"/>
      <c r="IX269" s="53"/>
      <c r="IY269" s="53"/>
      <c r="IZ269" s="53"/>
      <c r="JA269" s="53"/>
      <c r="JB269" s="53"/>
      <c r="JC269" s="53"/>
      <c r="JD269" s="53"/>
      <c r="JE269" s="53"/>
      <c r="JF269" s="53"/>
      <c r="JG269" s="53"/>
      <c r="JH269" s="53"/>
      <c r="JI269" s="53"/>
      <c r="JJ269" s="53"/>
      <c r="JK269" s="53"/>
      <c r="JL269" s="53"/>
      <c r="JM269" s="53"/>
      <c r="JN269" s="53"/>
      <c r="JO269" s="53"/>
      <c r="JP269" s="53"/>
      <c r="JQ269" s="53"/>
      <c r="JR269" s="53"/>
      <c r="JS269" s="53"/>
      <c r="JT269" s="53"/>
      <c r="JU269" s="53"/>
    </row>
    <row r="270" spans="1:281" s="54" customFormat="1" x14ac:dyDescent="0.25">
      <c r="A270" s="36"/>
      <c r="B270" s="37"/>
      <c r="C270" s="37"/>
      <c r="D270" s="37"/>
      <c r="E270" s="37"/>
      <c r="F270" s="37"/>
      <c r="G270" s="37"/>
      <c r="H270" s="40"/>
      <c r="I270" s="37"/>
      <c r="J270" s="38"/>
      <c r="K270" s="38"/>
      <c r="L270" s="39"/>
      <c r="M270" s="39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 s="53"/>
      <c r="BN270" s="53"/>
      <c r="BO270" s="53"/>
      <c r="BP270" s="53"/>
      <c r="BQ270" s="53"/>
      <c r="BR270" s="53"/>
      <c r="BS270" s="53"/>
      <c r="BT270" s="53"/>
      <c r="BU270" s="53"/>
      <c r="BV270" s="53"/>
      <c r="BW270" s="53"/>
      <c r="BX270" s="53"/>
      <c r="BY270" s="53"/>
      <c r="BZ270" s="53"/>
      <c r="CA270" s="53"/>
      <c r="CB270" s="53"/>
      <c r="CC270" s="53"/>
      <c r="CD270" s="53"/>
      <c r="CE270" s="53"/>
      <c r="CF270" s="53"/>
      <c r="CG270" s="53"/>
      <c r="CH270" s="53"/>
      <c r="CI270" s="53"/>
      <c r="CJ270" s="53"/>
      <c r="CK270" s="53"/>
      <c r="CL270" s="53"/>
      <c r="CM270" s="53"/>
      <c r="CN270" s="53"/>
      <c r="CO270" s="53"/>
      <c r="CP270" s="53"/>
      <c r="CQ270" s="53"/>
      <c r="CR270" s="53"/>
      <c r="CS270" s="53"/>
      <c r="CT270" s="53"/>
      <c r="CU270" s="53"/>
      <c r="CV270" s="53"/>
      <c r="CW270" s="53"/>
      <c r="CX270" s="53"/>
      <c r="CY270" s="53"/>
      <c r="CZ270" s="53"/>
      <c r="DA270" s="53"/>
      <c r="DB270" s="53"/>
      <c r="DC270" s="53"/>
      <c r="DD270" s="53"/>
      <c r="DE270" s="53"/>
      <c r="DF270" s="53"/>
      <c r="DG270" s="53"/>
      <c r="DH270" s="53"/>
      <c r="DI270" s="53"/>
      <c r="DJ270" s="53"/>
      <c r="DK270" s="53"/>
      <c r="DL270" s="53"/>
      <c r="DM270" s="53"/>
      <c r="DN270" s="53"/>
      <c r="DO270" s="53"/>
      <c r="DP270" s="53"/>
      <c r="DQ270" s="53"/>
      <c r="DR270" s="53"/>
      <c r="DS270" s="53"/>
      <c r="DT270" s="53"/>
      <c r="DU270" s="53"/>
      <c r="DV270" s="53"/>
      <c r="DW270" s="53"/>
      <c r="DX270" s="53"/>
      <c r="DY270" s="53"/>
      <c r="DZ270" s="53"/>
      <c r="EA270" s="53"/>
      <c r="EB270" s="53"/>
      <c r="EC270" s="53"/>
      <c r="ED270" s="53"/>
      <c r="EE270" s="53"/>
      <c r="EF270" s="53"/>
      <c r="EG270" s="53"/>
      <c r="EH270" s="53"/>
      <c r="EI270" s="53"/>
      <c r="EJ270" s="53"/>
      <c r="EK270" s="53"/>
      <c r="EL270" s="53"/>
      <c r="EM270" s="53"/>
      <c r="EN270" s="53"/>
      <c r="EO270" s="53"/>
      <c r="EP270" s="53"/>
      <c r="EQ270" s="53"/>
      <c r="ER270" s="53"/>
      <c r="ES270" s="53"/>
      <c r="ET270" s="53"/>
      <c r="EU270" s="53"/>
      <c r="EV270" s="53"/>
      <c r="EW270" s="53"/>
      <c r="EX270" s="53"/>
      <c r="EY270" s="53"/>
      <c r="EZ270" s="53"/>
      <c r="FA270" s="53"/>
      <c r="FB270" s="53"/>
      <c r="FC270" s="53"/>
      <c r="FD270" s="53"/>
      <c r="FE270" s="53"/>
      <c r="FF270" s="53"/>
      <c r="FG270" s="53"/>
      <c r="FH270" s="53"/>
      <c r="FI270" s="53"/>
      <c r="FJ270" s="53"/>
      <c r="FK270" s="53"/>
      <c r="FL270" s="53"/>
      <c r="FM270" s="53"/>
      <c r="FN270" s="53"/>
      <c r="FO270" s="53"/>
      <c r="FP270" s="53"/>
      <c r="FQ270" s="53"/>
      <c r="FR270" s="53"/>
      <c r="FS270" s="53"/>
      <c r="FT270" s="53"/>
      <c r="FU270" s="53"/>
      <c r="FV270" s="53"/>
      <c r="FW270" s="53"/>
      <c r="FX270" s="53"/>
      <c r="FY270" s="53"/>
      <c r="FZ270" s="53"/>
      <c r="GA270" s="53"/>
      <c r="GB270" s="53"/>
      <c r="GC270" s="53"/>
      <c r="GD270" s="53"/>
      <c r="GE270" s="53"/>
      <c r="GF270" s="53"/>
      <c r="GG270" s="53"/>
      <c r="GH270" s="53"/>
      <c r="GI270" s="53"/>
      <c r="GJ270" s="53"/>
      <c r="GK270" s="53"/>
      <c r="GL270" s="53"/>
      <c r="GM270" s="53"/>
      <c r="GN270" s="53"/>
      <c r="GO270" s="53"/>
      <c r="GP270" s="53"/>
      <c r="GQ270" s="53"/>
      <c r="GR270" s="53"/>
      <c r="GS270" s="53"/>
      <c r="GT270" s="53"/>
      <c r="GU270" s="53"/>
      <c r="GV270" s="53"/>
      <c r="GW270" s="53"/>
      <c r="GX270" s="53"/>
      <c r="GY270" s="53"/>
      <c r="GZ270" s="53"/>
      <c r="HA270" s="53"/>
      <c r="HB270" s="53"/>
      <c r="HC270" s="53"/>
      <c r="HD270" s="53"/>
      <c r="HE270" s="53"/>
      <c r="HF270" s="53"/>
      <c r="HG270" s="53"/>
      <c r="HH270" s="53"/>
      <c r="HI270" s="53"/>
      <c r="HJ270" s="53"/>
      <c r="HK270" s="53"/>
      <c r="HL270" s="53"/>
      <c r="HM270" s="53"/>
      <c r="HN270" s="53"/>
      <c r="HO270" s="53"/>
      <c r="HP270" s="53"/>
      <c r="HQ270" s="53"/>
      <c r="HR270" s="53"/>
      <c r="HS270" s="53"/>
      <c r="HT270" s="53"/>
      <c r="HU270" s="53"/>
      <c r="HV270" s="53"/>
      <c r="HW270" s="53"/>
      <c r="HX270" s="53"/>
      <c r="HY270" s="53"/>
      <c r="HZ270" s="53"/>
      <c r="IA270" s="53"/>
      <c r="IB270" s="53"/>
      <c r="IC270" s="53"/>
      <c r="ID270" s="53"/>
      <c r="IE270" s="53"/>
      <c r="IF270" s="53"/>
      <c r="IG270" s="53"/>
      <c r="IH270" s="53"/>
      <c r="II270" s="53"/>
      <c r="IJ270" s="53"/>
      <c r="IK270" s="53"/>
      <c r="IL270" s="53"/>
      <c r="IM270" s="53"/>
      <c r="IN270" s="53"/>
      <c r="IO270" s="53"/>
      <c r="IP270" s="53"/>
      <c r="IQ270" s="53"/>
      <c r="IR270" s="53"/>
      <c r="IS270" s="53"/>
      <c r="IT270" s="53"/>
      <c r="IU270" s="53"/>
      <c r="IV270" s="53"/>
      <c r="IW270" s="53"/>
      <c r="IX270" s="53"/>
      <c r="IY270" s="53"/>
      <c r="IZ270" s="53"/>
      <c r="JA270" s="53"/>
      <c r="JB270" s="53"/>
      <c r="JC270" s="53"/>
      <c r="JD270" s="53"/>
      <c r="JE270" s="53"/>
      <c r="JF270" s="53"/>
      <c r="JG270" s="53"/>
      <c r="JH270" s="53"/>
      <c r="JI270" s="53"/>
      <c r="JJ270" s="53"/>
      <c r="JK270" s="53"/>
      <c r="JL270" s="53"/>
      <c r="JM270" s="53"/>
      <c r="JN270" s="53"/>
      <c r="JO270" s="53"/>
      <c r="JP270" s="53"/>
      <c r="JQ270" s="53"/>
      <c r="JR270" s="53"/>
      <c r="JS270" s="53"/>
      <c r="JT270" s="53"/>
      <c r="JU270" s="53"/>
    </row>
    <row r="271" spans="1:281" s="54" customFormat="1" x14ac:dyDescent="0.25">
      <c r="A271" s="36"/>
      <c r="B271" s="37"/>
      <c r="C271" s="37"/>
      <c r="D271" s="37"/>
      <c r="E271" s="37"/>
      <c r="F271" s="37"/>
      <c r="G271" s="37"/>
      <c r="H271" s="40"/>
      <c r="I271" s="37"/>
      <c r="J271" s="38"/>
      <c r="K271" s="38"/>
      <c r="L271" s="39"/>
      <c r="M271" s="39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 s="53"/>
      <c r="BN271" s="53"/>
      <c r="BO271" s="53"/>
      <c r="BP271" s="53"/>
      <c r="BQ271" s="53"/>
      <c r="BR271" s="53"/>
      <c r="BS271" s="53"/>
      <c r="BT271" s="53"/>
      <c r="BU271" s="53"/>
      <c r="BV271" s="53"/>
      <c r="BW271" s="53"/>
      <c r="BX271" s="53"/>
      <c r="BY271" s="53"/>
      <c r="BZ271" s="53"/>
      <c r="CA271" s="53"/>
      <c r="CB271" s="53"/>
      <c r="CC271" s="53"/>
      <c r="CD271" s="53"/>
      <c r="CE271" s="53"/>
      <c r="CF271" s="53"/>
      <c r="CG271" s="53"/>
      <c r="CH271" s="53"/>
      <c r="CI271" s="53"/>
      <c r="CJ271" s="53"/>
      <c r="CK271" s="53"/>
      <c r="CL271" s="53"/>
      <c r="CM271" s="53"/>
      <c r="CN271" s="53"/>
      <c r="CO271" s="53"/>
      <c r="CP271" s="53"/>
      <c r="CQ271" s="53"/>
      <c r="CR271" s="53"/>
      <c r="CS271" s="53"/>
      <c r="CT271" s="53"/>
      <c r="CU271" s="53"/>
      <c r="CV271" s="53"/>
      <c r="CW271" s="53"/>
      <c r="CX271" s="53"/>
      <c r="CY271" s="53"/>
      <c r="CZ271" s="53"/>
      <c r="DA271" s="53"/>
      <c r="DB271" s="53"/>
      <c r="DC271" s="53"/>
      <c r="DD271" s="53"/>
      <c r="DE271" s="53"/>
      <c r="DF271" s="53"/>
      <c r="DG271" s="53"/>
      <c r="DH271" s="53"/>
      <c r="DI271" s="53"/>
      <c r="DJ271" s="53"/>
      <c r="DK271" s="53"/>
      <c r="DL271" s="53"/>
      <c r="DM271" s="53"/>
      <c r="DN271" s="53"/>
      <c r="DO271" s="53"/>
      <c r="DP271" s="53"/>
      <c r="DQ271" s="53"/>
      <c r="DR271" s="53"/>
      <c r="DS271" s="53"/>
      <c r="DT271" s="53"/>
      <c r="DU271" s="53"/>
      <c r="DV271" s="53"/>
      <c r="DW271" s="53"/>
      <c r="DX271" s="53"/>
      <c r="DY271" s="53"/>
      <c r="DZ271" s="53"/>
      <c r="EA271" s="53"/>
      <c r="EB271" s="53"/>
      <c r="EC271" s="53"/>
      <c r="ED271" s="53"/>
      <c r="EE271" s="53"/>
      <c r="EF271" s="53"/>
      <c r="EG271" s="53"/>
      <c r="EH271" s="53"/>
      <c r="EI271" s="53"/>
      <c r="EJ271" s="53"/>
      <c r="EK271" s="53"/>
      <c r="EL271" s="53"/>
      <c r="EM271" s="53"/>
      <c r="EN271" s="53"/>
      <c r="EO271" s="53"/>
      <c r="EP271" s="53"/>
      <c r="EQ271" s="53"/>
      <c r="ER271" s="53"/>
      <c r="ES271" s="53"/>
      <c r="ET271" s="53"/>
      <c r="EU271" s="53"/>
      <c r="EV271" s="53"/>
      <c r="EW271" s="53"/>
      <c r="EX271" s="53"/>
      <c r="EY271" s="53"/>
      <c r="EZ271" s="53"/>
      <c r="FA271" s="53"/>
      <c r="FB271" s="53"/>
      <c r="FC271" s="53"/>
      <c r="FD271" s="53"/>
      <c r="FE271" s="53"/>
      <c r="FF271" s="53"/>
      <c r="FG271" s="53"/>
      <c r="FH271" s="53"/>
      <c r="FI271" s="53"/>
      <c r="FJ271" s="53"/>
      <c r="FK271" s="53"/>
      <c r="FL271" s="53"/>
      <c r="FM271" s="53"/>
      <c r="FN271" s="53"/>
      <c r="FO271" s="53"/>
      <c r="FP271" s="53"/>
      <c r="FQ271" s="53"/>
      <c r="FR271" s="53"/>
      <c r="FS271" s="53"/>
      <c r="FT271" s="53"/>
      <c r="FU271" s="53"/>
      <c r="FV271" s="53"/>
      <c r="FW271" s="53"/>
      <c r="FX271" s="53"/>
      <c r="FY271" s="53"/>
      <c r="FZ271" s="53"/>
      <c r="GA271" s="53"/>
      <c r="GB271" s="53"/>
      <c r="GC271" s="53"/>
      <c r="GD271" s="53"/>
      <c r="GE271" s="53"/>
      <c r="GF271" s="53"/>
      <c r="GG271" s="53"/>
      <c r="GH271" s="53"/>
      <c r="GI271" s="53"/>
      <c r="GJ271" s="53"/>
      <c r="GK271" s="53"/>
      <c r="GL271" s="53"/>
      <c r="GM271" s="53"/>
      <c r="GN271" s="53"/>
      <c r="GO271" s="53"/>
      <c r="GP271" s="53"/>
      <c r="GQ271" s="53"/>
      <c r="GR271" s="53"/>
      <c r="GS271" s="53"/>
      <c r="GT271" s="53"/>
      <c r="GU271" s="53"/>
      <c r="GV271" s="53"/>
      <c r="GW271" s="53"/>
      <c r="GX271" s="53"/>
      <c r="GY271" s="53"/>
      <c r="GZ271" s="53"/>
      <c r="HA271" s="53"/>
      <c r="HB271" s="53"/>
      <c r="HC271" s="53"/>
      <c r="HD271" s="53"/>
      <c r="HE271" s="53"/>
      <c r="HF271" s="53"/>
      <c r="HG271" s="53"/>
      <c r="HH271" s="53"/>
      <c r="HI271" s="53"/>
      <c r="HJ271" s="53"/>
      <c r="HK271" s="53"/>
      <c r="HL271" s="53"/>
      <c r="HM271" s="53"/>
      <c r="HN271" s="53"/>
      <c r="HO271" s="53"/>
      <c r="HP271" s="53"/>
      <c r="HQ271" s="53"/>
      <c r="HR271" s="53"/>
      <c r="HS271" s="53"/>
      <c r="HT271" s="53"/>
      <c r="HU271" s="53"/>
      <c r="HV271" s="53"/>
      <c r="HW271" s="53"/>
      <c r="HX271" s="53"/>
      <c r="HY271" s="53"/>
      <c r="HZ271" s="53"/>
      <c r="IA271" s="53"/>
      <c r="IB271" s="53"/>
      <c r="IC271" s="53"/>
      <c r="ID271" s="53"/>
      <c r="IE271" s="53"/>
      <c r="IF271" s="53"/>
      <c r="IG271" s="53"/>
      <c r="IH271" s="53"/>
      <c r="II271" s="53"/>
      <c r="IJ271" s="53"/>
      <c r="IK271" s="53"/>
      <c r="IL271" s="53"/>
      <c r="IM271" s="53"/>
      <c r="IN271" s="53"/>
      <c r="IO271" s="53"/>
      <c r="IP271" s="53"/>
      <c r="IQ271" s="53"/>
      <c r="IR271" s="53"/>
      <c r="IS271" s="53"/>
      <c r="IT271" s="53"/>
      <c r="IU271" s="53"/>
      <c r="IV271" s="53"/>
      <c r="IW271" s="53"/>
      <c r="IX271" s="53"/>
      <c r="IY271" s="53"/>
      <c r="IZ271" s="53"/>
      <c r="JA271" s="53"/>
      <c r="JB271" s="53"/>
      <c r="JC271" s="53"/>
      <c r="JD271" s="53"/>
      <c r="JE271" s="53"/>
      <c r="JF271" s="53"/>
      <c r="JG271" s="53"/>
      <c r="JH271" s="53"/>
      <c r="JI271" s="53"/>
      <c r="JJ271" s="53"/>
      <c r="JK271" s="53"/>
      <c r="JL271" s="53"/>
      <c r="JM271" s="53"/>
      <c r="JN271" s="53"/>
      <c r="JO271" s="53"/>
      <c r="JP271" s="53"/>
      <c r="JQ271" s="53"/>
      <c r="JR271" s="53"/>
      <c r="JS271" s="53"/>
      <c r="JT271" s="53"/>
      <c r="JU271" s="53"/>
    </row>
    <row r="272" spans="1:281" s="54" customFormat="1" x14ac:dyDescent="0.25">
      <c r="A272" s="36"/>
      <c r="B272" s="37"/>
      <c r="C272" s="37"/>
      <c r="D272" s="37"/>
      <c r="E272" s="37"/>
      <c r="F272" s="37"/>
      <c r="G272" s="37"/>
      <c r="H272" s="40"/>
      <c r="I272" s="37"/>
      <c r="J272" s="38"/>
      <c r="K272" s="38"/>
      <c r="L272" s="39"/>
      <c r="M272" s="39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 s="53"/>
      <c r="BN272" s="53"/>
      <c r="BO272" s="53"/>
      <c r="BP272" s="53"/>
      <c r="BQ272" s="53"/>
      <c r="BR272" s="53"/>
      <c r="BS272" s="53"/>
      <c r="BT272" s="53"/>
      <c r="BU272" s="53"/>
      <c r="BV272" s="53"/>
      <c r="BW272" s="53"/>
      <c r="BX272" s="53"/>
      <c r="BY272" s="53"/>
      <c r="BZ272" s="53"/>
      <c r="CA272" s="53"/>
      <c r="CB272" s="53"/>
      <c r="CC272" s="53"/>
      <c r="CD272" s="53"/>
      <c r="CE272" s="53"/>
      <c r="CF272" s="53"/>
      <c r="CG272" s="53"/>
      <c r="CH272" s="53"/>
      <c r="CI272" s="53"/>
      <c r="CJ272" s="53"/>
      <c r="CK272" s="53"/>
      <c r="CL272" s="53"/>
      <c r="CM272" s="53"/>
      <c r="CN272" s="53"/>
      <c r="CO272" s="53"/>
      <c r="CP272" s="53"/>
      <c r="CQ272" s="53"/>
      <c r="CR272" s="53"/>
      <c r="CS272" s="53"/>
      <c r="CT272" s="53"/>
      <c r="CU272" s="53"/>
      <c r="CV272" s="53"/>
      <c r="CW272" s="53"/>
      <c r="CX272" s="53"/>
      <c r="CY272" s="53"/>
      <c r="CZ272" s="53"/>
      <c r="DA272" s="53"/>
      <c r="DB272" s="53"/>
      <c r="DC272" s="53"/>
      <c r="DD272" s="53"/>
      <c r="DE272" s="53"/>
      <c r="DF272" s="53"/>
      <c r="DG272" s="53"/>
      <c r="DH272" s="53"/>
      <c r="DI272" s="53"/>
      <c r="DJ272" s="53"/>
      <c r="DK272" s="53"/>
      <c r="DL272" s="53"/>
      <c r="DM272" s="53"/>
      <c r="DN272" s="53"/>
      <c r="DO272" s="53"/>
      <c r="DP272" s="53"/>
      <c r="DQ272" s="53"/>
      <c r="DR272" s="53"/>
      <c r="DS272" s="53"/>
      <c r="DT272" s="53"/>
      <c r="DU272" s="53"/>
      <c r="DV272" s="53"/>
      <c r="DW272" s="53"/>
      <c r="DX272" s="53"/>
      <c r="DY272" s="53"/>
      <c r="DZ272" s="53"/>
      <c r="EA272" s="53"/>
      <c r="EB272" s="53"/>
      <c r="EC272" s="53"/>
      <c r="ED272" s="53"/>
      <c r="EE272" s="53"/>
      <c r="EF272" s="53"/>
      <c r="EG272" s="53"/>
      <c r="EH272" s="53"/>
      <c r="EI272" s="53"/>
      <c r="EJ272" s="53"/>
      <c r="EK272" s="53"/>
      <c r="EL272" s="53"/>
      <c r="EM272" s="53"/>
      <c r="EN272" s="53"/>
      <c r="EO272" s="53"/>
      <c r="EP272" s="53"/>
      <c r="EQ272" s="53"/>
      <c r="ER272" s="53"/>
      <c r="ES272" s="53"/>
      <c r="ET272" s="53"/>
      <c r="EU272" s="53"/>
      <c r="EV272" s="53"/>
      <c r="EW272" s="53"/>
      <c r="EX272" s="53"/>
      <c r="EY272" s="53"/>
      <c r="EZ272" s="53"/>
      <c r="FA272" s="53"/>
      <c r="FB272" s="53"/>
      <c r="FC272" s="53"/>
      <c r="FD272" s="53"/>
      <c r="FE272" s="53"/>
      <c r="FF272" s="53"/>
      <c r="FG272" s="53"/>
      <c r="FH272" s="53"/>
      <c r="FI272" s="53"/>
      <c r="FJ272" s="53"/>
      <c r="FK272" s="53"/>
      <c r="FL272" s="53"/>
      <c r="FM272" s="53"/>
      <c r="FN272" s="53"/>
      <c r="FO272" s="53"/>
      <c r="FP272" s="53"/>
      <c r="FQ272" s="53"/>
      <c r="FR272" s="53"/>
      <c r="FS272" s="53"/>
      <c r="FT272" s="53"/>
      <c r="FU272" s="53"/>
      <c r="FV272" s="53"/>
      <c r="FW272" s="53"/>
      <c r="FX272" s="53"/>
      <c r="FY272" s="53"/>
      <c r="FZ272" s="53"/>
      <c r="GA272" s="53"/>
      <c r="GB272" s="53"/>
      <c r="GC272" s="53"/>
      <c r="GD272" s="53"/>
      <c r="GE272" s="53"/>
      <c r="GF272" s="53"/>
      <c r="GG272" s="53"/>
      <c r="GH272" s="53"/>
      <c r="GI272" s="53"/>
      <c r="GJ272" s="53"/>
      <c r="GK272" s="53"/>
      <c r="GL272" s="53"/>
      <c r="GM272" s="53"/>
      <c r="GN272" s="53"/>
      <c r="GO272" s="53"/>
      <c r="GP272" s="53"/>
      <c r="GQ272" s="53"/>
      <c r="GR272" s="53"/>
      <c r="GS272" s="53"/>
      <c r="GT272" s="53"/>
      <c r="GU272" s="53"/>
      <c r="GV272" s="53"/>
      <c r="GW272" s="53"/>
      <c r="GX272" s="53"/>
      <c r="GY272" s="53"/>
      <c r="GZ272" s="53"/>
      <c r="HA272" s="53"/>
      <c r="HB272" s="53"/>
      <c r="HC272" s="53"/>
      <c r="HD272" s="53"/>
      <c r="HE272" s="53"/>
      <c r="HF272" s="53"/>
      <c r="HG272" s="53"/>
      <c r="HH272" s="53"/>
      <c r="HI272" s="53"/>
      <c r="HJ272" s="53"/>
      <c r="HK272" s="53"/>
      <c r="HL272" s="53"/>
      <c r="HM272" s="53"/>
      <c r="HN272" s="53"/>
      <c r="HO272" s="53"/>
      <c r="HP272" s="53"/>
      <c r="HQ272" s="53"/>
      <c r="HR272" s="53"/>
      <c r="HS272" s="53"/>
      <c r="HT272" s="53"/>
      <c r="HU272" s="53"/>
      <c r="HV272" s="53"/>
      <c r="HW272" s="53"/>
      <c r="HX272" s="53"/>
      <c r="HY272" s="53"/>
      <c r="HZ272" s="53"/>
      <c r="IA272" s="53"/>
      <c r="IB272" s="53"/>
      <c r="IC272" s="53"/>
      <c r="ID272" s="53"/>
      <c r="IE272" s="53"/>
      <c r="IF272" s="53"/>
      <c r="IG272" s="53"/>
      <c r="IH272" s="53"/>
      <c r="II272" s="53"/>
      <c r="IJ272" s="53"/>
      <c r="IK272" s="53"/>
      <c r="IL272" s="53"/>
      <c r="IM272" s="53"/>
      <c r="IN272" s="53"/>
      <c r="IO272" s="53"/>
      <c r="IP272" s="53"/>
      <c r="IQ272" s="53"/>
      <c r="IR272" s="53"/>
      <c r="IS272" s="53"/>
      <c r="IT272" s="53"/>
      <c r="IU272" s="53"/>
      <c r="IV272" s="53"/>
      <c r="IW272" s="53"/>
      <c r="IX272" s="53"/>
      <c r="IY272" s="53"/>
      <c r="IZ272" s="53"/>
      <c r="JA272" s="53"/>
      <c r="JB272" s="53"/>
      <c r="JC272" s="53"/>
      <c r="JD272" s="53"/>
      <c r="JE272" s="53"/>
      <c r="JF272" s="53"/>
      <c r="JG272" s="53"/>
      <c r="JH272" s="53"/>
      <c r="JI272" s="53"/>
      <c r="JJ272" s="53"/>
      <c r="JK272" s="53"/>
      <c r="JL272" s="53"/>
      <c r="JM272" s="53"/>
      <c r="JN272" s="53"/>
      <c r="JO272" s="53"/>
      <c r="JP272" s="53"/>
      <c r="JQ272" s="53"/>
      <c r="JR272" s="53"/>
      <c r="JS272" s="53"/>
      <c r="JT272" s="53"/>
      <c r="JU272" s="53"/>
    </row>
    <row r="273" spans="1:281" s="54" customFormat="1" x14ac:dyDescent="0.25">
      <c r="A273" s="36"/>
      <c r="B273" s="37"/>
      <c r="C273" s="37"/>
      <c r="D273" s="37"/>
      <c r="E273" s="37"/>
      <c r="F273" s="37"/>
      <c r="G273" s="37"/>
      <c r="H273" s="40"/>
      <c r="I273" s="37"/>
      <c r="J273" s="38"/>
      <c r="K273" s="38"/>
      <c r="L273" s="39"/>
      <c r="M273" s="39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 s="53"/>
      <c r="BN273" s="53"/>
      <c r="BO273" s="53"/>
      <c r="BP273" s="53"/>
      <c r="BQ273" s="53"/>
      <c r="BR273" s="53"/>
      <c r="BS273" s="53"/>
      <c r="BT273" s="53"/>
      <c r="BU273" s="53"/>
      <c r="BV273" s="53"/>
      <c r="BW273" s="53"/>
      <c r="BX273" s="53"/>
      <c r="BY273" s="53"/>
      <c r="BZ273" s="53"/>
      <c r="CA273" s="53"/>
      <c r="CB273" s="53"/>
      <c r="CC273" s="53"/>
      <c r="CD273" s="53"/>
      <c r="CE273" s="53"/>
      <c r="CF273" s="53"/>
      <c r="CG273" s="53"/>
      <c r="CH273" s="53"/>
      <c r="CI273" s="53"/>
      <c r="CJ273" s="53"/>
      <c r="CK273" s="53"/>
      <c r="CL273" s="53"/>
      <c r="CM273" s="53"/>
      <c r="CN273" s="53"/>
      <c r="CO273" s="53"/>
      <c r="CP273" s="53"/>
      <c r="CQ273" s="53"/>
      <c r="CR273" s="53"/>
      <c r="CS273" s="53"/>
      <c r="CT273" s="53"/>
      <c r="CU273" s="53"/>
      <c r="CV273" s="53"/>
      <c r="CW273" s="53"/>
      <c r="CX273" s="53"/>
      <c r="CY273" s="53"/>
      <c r="CZ273" s="53"/>
      <c r="DA273" s="53"/>
      <c r="DB273" s="53"/>
      <c r="DC273" s="53"/>
      <c r="DD273" s="53"/>
      <c r="DE273" s="53"/>
      <c r="DF273" s="53"/>
      <c r="DG273" s="53"/>
      <c r="DH273" s="53"/>
      <c r="DI273" s="53"/>
      <c r="DJ273" s="53"/>
      <c r="DK273" s="53"/>
      <c r="DL273" s="53"/>
      <c r="DM273" s="53"/>
      <c r="DN273" s="53"/>
      <c r="DO273" s="53"/>
      <c r="DP273" s="53"/>
      <c r="DQ273" s="53"/>
      <c r="DR273" s="53"/>
      <c r="DS273" s="53"/>
      <c r="DT273" s="53"/>
      <c r="DU273" s="53"/>
      <c r="DV273" s="53"/>
      <c r="DW273" s="53"/>
      <c r="DX273" s="53"/>
      <c r="DY273" s="53"/>
      <c r="DZ273" s="53"/>
      <c r="EA273" s="53"/>
      <c r="EB273" s="53"/>
      <c r="EC273" s="53"/>
      <c r="ED273" s="53"/>
      <c r="EE273" s="53"/>
      <c r="EF273" s="53"/>
      <c r="EG273" s="53"/>
      <c r="EH273" s="53"/>
      <c r="EI273" s="53"/>
      <c r="EJ273" s="53"/>
      <c r="EK273" s="53"/>
      <c r="EL273" s="53"/>
      <c r="EM273" s="53"/>
      <c r="EN273" s="53"/>
      <c r="EO273" s="53"/>
      <c r="EP273" s="53"/>
      <c r="EQ273" s="53"/>
      <c r="ER273" s="53"/>
      <c r="ES273" s="53"/>
      <c r="ET273" s="53"/>
      <c r="EU273" s="53"/>
      <c r="EV273" s="53"/>
      <c r="EW273" s="53"/>
      <c r="EX273" s="53"/>
      <c r="EY273" s="53"/>
      <c r="EZ273" s="53"/>
      <c r="FA273" s="53"/>
      <c r="FB273" s="53"/>
      <c r="FC273" s="53"/>
      <c r="FD273" s="53"/>
      <c r="FE273" s="53"/>
      <c r="FF273" s="53"/>
      <c r="FG273" s="53"/>
      <c r="FH273" s="53"/>
      <c r="FI273" s="53"/>
      <c r="FJ273" s="53"/>
      <c r="FK273" s="53"/>
      <c r="FL273" s="53"/>
      <c r="FM273" s="53"/>
      <c r="FN273" s="53"/>
      <c r="FO273" s="53"/>
      <c r="FP273" s="53"/>
      <c r="FQ273" s="53"/>
      <c r="FR273" s="53"/>
      <c r="FS273" s="53"/>
      <c r="FT273" s="53"/>
      <c r="FU273" s="53"/>
      <c r="FV273" s="53"/>
      <c r="FW273" s="53"/>
      <c r="FX273" s="53"/>
      <c r="FY273" s="53"/>
      <c r="FZ273" s="53"/>
      <c r="GA273" s="53"/>
      <c r="GB273" s="53"/>
      <c r="GC273" s="53"/>
      <c r="GD273" s="53"/>
      <c r="GE273" s="53"/>
      <c r="GF273" s="53"/>
      <c r="GG273" s="53"/>
      <c r="GH273" s="53"/>
      <c r="GI273" s="53"/>
      <c r="GJ273" s="53"/>
      <c r="GK273" s="53"/>
      <c r="GL273" s="53"/>
      <c r="GM273" s="53"/>
      <c r="GN273" s="53"/>
      <c r="GO273" s="53"/>
      <c r="GP273" s="53"/>
      <c r="GQ273" s="53"/>
      <c r="GR273" s="53"/>
      <c r="GS273" s="53"/>
      <c r="GT273" s="53"/>
      <c r="GU273" s="53"/>
      <c r="GV273" s="53"/>
      <c r="GW273" s="53"/>
      <c r="GX273" s="53"/>
      <c r="GY273" s="53"/>
      <c r="GZ273" s="53"/>
      <c r="HA273" s="53"/>
      <c r="HB273" s="53"/>
      <c r="HC273" s="53"/>
      <c r="HD273" s="53"/>
      <c r="HE273" s="53"/>
      <c r="HF273" s="53"/>
      <c r="HG273" s="53"/>
      <c r="HH273" s="53"/>
      <c r="HI273" s="53"/>
      <c r="HJ273" s="53"/>
      <c r="HK273" s="53"/>
      <c r="HL273" s="53"/>
      <c r="HM273" s="53"/>
      <c r="HN273" s="53"/>
      <c r="HO273" s="53"/>
      <c r="HP273" s="53"/>
      <c r="HQ273" s="53"/>
      <c r="HR273" s="53"/>
      <c r="HS273" s="53"/>
      <c r="HT273" s="53"/>
      <c r="HU273" s="53"/>
      <c r="HV273" s="53"/>
      <c r="HW273" s="53"/>
      <c r="HX273" s="53"/>
      <c r="HY273" s="53"/>
      <c r="HZ273" s="53"/>
      <c r="IA273" s="53"/>
      <c r="IB273" s="53"/>
      <c r="IC273" s="53"/>
      <c r="ID273" s="53"/>
      <c r="IE273" s="53"/>
      <c r="IF273" s="53"/>
      <c r="IG273" s="53"/>
      <c r="IH273" s="53"/>
      <c r="II273" s="53"/>
      <c r="IJ273" s="53"/>
      <c r="IK273" s="53"/>
      <c r="IL273" s="53"/>
      <c r="IM273" s="53"/>
      <c r="IN273" s="53"/>
      <c r="IO273" s="53"/>
      <c r="IP273" s="53"/>
      <c r="IQ273" s="53"/>
      <c r="IR273" s="53"/>
      <c r="IS273" s="53"/>
      <c r="IT273" s="53"/>
      <c r="IU273" s="53"/>
      <c r="IV273" s="53"/>
      <c r="IW273" s="53"/>
      <c r="IX273" s="53"/>
      <c r="IY273" s="53"/>
      <c r="IZ273" s="53"/>
      <c r="JA273" s="53"/>
      <c r="JB273" s="53"/>
      <c r="JC273" s="53"/>
      <c r="JD273" s="53"/>
      <c r="JE273" s="53"/>
      <c r="JF273" s="53"/>
      <c r="JG273" s="53"/>
      <c r="JH273" s="53"/>
      <c r="JI273" s="53"/>
      <c r="JJ273" s="53"/>
      <c r="JK273" s="53"/>
      <c r="JL273" s="53"/>
      <c r="JM273" s="53"/>
      <c r="JN273" s="53"/>
      <c r="JO273" s="53"/>
      <c r="JP273" s="53"/>
      <c r="JQ273" s="53"/>
      <c r="JR273" s="53"/>
      <c r="JS273" s="53"/>
      <c r="JT273" s="53"/>
      <c r="JU273" s="53"/>
    </row>
    <row r="274" spans="1:281" s="54" customFormat="1" x14ac:dyDescent="0.25">
      <c r="A274" s="36"/>
      <c r="B274" s="37"/>
      <c r="C274" s="37"/>
      <c r="D274" s="37"/>
      <c r="E274" s="37"/>
      <c r="F274" s="37"/>
      <c r="G274" s="37"/>
      <c r="H274" s="40"/>
      <c r="I274" s="37"/>
      <c r="J274" s="38"/>
      <c r="K274" s="38"/>
      <c r="L274" s="39"/>
      <c r="M274" s="39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 s="53"/>
      <c r="BN274" s="53"/>
      <c r="BO274" s="53"/>
      <c r="BP274" s="53"/>
      <c r="BQ274" s="53"/>
      <c r="BR274" s="53"/>
      <c r="BS274" s="53"/>
      <c r="BT274" s="53"/>
      <c r="BU274" s="53"/>
      <c r="BV274" s="53"/>
      <c r="BW274" s="53"/>
      <c r="BX274" s="53"/>
      <c r="BY274" s="53"/>
      <c r="BZ274" s="53"/>
      <c r="CA274" s="53"/>
      <c r="CB274" s="53"/>
      <c r="CC274" s="53"/>
      <c r="CD274" s="53"/>
      <c r="CE274" s="53"/>
      <c r="CF274" s="53"/>
      <c r="CG274" s="53"/>
      <c r="CH274" s="53"/>
      <c r="CI274" s="53"/>
      <c r="CJ274" s="53"/>
      <c r="CK274" s="53"/>
      <c r="CL274" s="53"/>
      <c r="CM274" s="53"/>
      <c r="CN274" s="53"/>
      <c r="CO274" s="53"/>
      <c r="CP274" s="53"/>
      <c r="CQ274" s="53"/>
      <c r="CR274" s="53"/>
      <c r="CS274" s="53"/>
      <c r="CT274" s="53"/>
      <c r="CU274" s="53"/>
      <c r="CV274" s="53"/>
      <c r="CW274" s="53"/>
      <c r="CX274" s="53"/>
      <c r="CY274" s="53"/>
      <c r="CZ274" s="53"/>
      <c r="DA274" s="53"/>
      <c r="DB274" s="53"/>
      <c r="DC274" s="53"/>
      <c r="DD274" s="53"/>
      <c r="DE274" s="53"/>
      <c r="DF274" s="53"/>
      <c r="DG274" s="53"/>
      <c r="DH274" s="53"/>
      <c r="DI274" s="53"/>
      <c r="DJ274" s="53"/>
      <c r="DK274" s="53"/>
      <c r="DL274" s="53"/>
      <c r="DM274" s="53"/>
      <c r="DN274" s="53"/>
      <c r="DO274" s="53"/>
      <c r="DP274" s="53"/>
      <c r="DQ274" s="53"/>
      <c r="DR274" s="53"/>
      <c r="DS274" s="53"/>
      <c r="DT274" s="53"/>
      <c r="DU274" s="53"/>
      <c r="DV274" s="53"/>
      <c r="DW274" s="53"/>
      <c r="DX274" s="53"/>
      <c r="DY274" s="53"/>
      <c r="DZ274" s="53"/>
      <c r="EA274" s="53"/>
      <c r="EB274" s="53"/>
      <c r="EC274" s="53"/>
      <c r="ED274" s="53"/>
      <c r="EE274" s="53"/>
      <c r="EF274" s="53"/>
      <c r="EG274" s="53"/>
      <c r="EH274" s="53"/>
      <c r="EI274" s="53"/>
      <c r="EJ274" s="53"/>
      <c r="EK274" s="53"/>
      <c r="EL274" s="53"/>
      <c r="EM274" s="53"/>
      <c r="EN274" s="53"/>
      <c r="EO274" s="53"/>
      <c r="EP274" s="53"/>
      <c r="EQ274" s="53"/>
      <c r="ER274" s="53"/>
      <c r="ES274" s="53"/>
      <c r="ET274" s="53"/>
      <c r="EU274" s="53"/>
      <c r="EV274" s="53"/>
      <c r="EW274" s="53"/>
      <c r="EX274" s="53"/>
      <c r="EY274" s="53"/>
      <c r="EZ274" s="53"/>
      <c r="FA274" s="53"/>
      <c r="FB274" s="53"/>
      <c r="FC274" s="53"/>
      <c r="FD274" s="53"/>
      <c r="FE274" s="53"/>
      <c r="FF274" s="53"/>
      <c r="FG274" s="53"/>
      <c r="FH274" s="53"/>
      <c r="FI274" s="53"/>
      <c r="FJ274" s="53"/>
      <c r="FK274" s="53"/>
      <c r="FL274" s="53"/>
      <c r="FM274" s="53"/>
      <c r="FN274" s="53"/>
      <c r="FO274" s="53"/>
      <c r="FP274" s="53"/>
      <c r="FQ274" s="53"/>
      <c r="FR274" s="53"/>
      <c r="FS274" s="53"/>
      <c r="FT274" s="53"/>
      <c r="FU274" s="53"/>
      <c r="FV274" s="53"/>
      <c r="FW274" s="53"/>
      <c r="FX274" s="53"/>
      <c r="FY274" s="53"/>
      <c r="FZ274" s="53"/>
      <c r="GA274" s="53"/>
      <c r="GB274" s="53"/>
      <c r="GC274" s="53"/>
      <c r="GD274" s="53"/>
      <c r="GE274" s="53"/>
      <c r="GF274" s="53"/>
      <c r="GG274" s="53"/>
      <c r="GH274" s="53"/>
      <c r="GI274" s="53"/>
      <c r="GJ274" s="53"/>
      <c r="GK274" s="53"/>
      <c r="GL274" s="53"/>
      <c r="GM274" s="53"/>
      <c r="GN274" s="53"/>
      <c r="GO274" s="53"/>
      <c r="GP274" s="53"/>
      <c r="GQ274" s="53"/>
      <c r="GR274" s="53"/>
      <c r="GS274" s="53"/>
      <c r="GT274" s="53"/>
      <c r="GU274" s="53"/>
      <c r="GV274" s="53"/>
      <c r="GW274" s="53"/>
      <c r="GX274" s="53"/>
      <c r="GY274" s="53"/>
      <c r="GZ274" s="53"/>
      <c r="HA274" s="53"/>
      <c r="HB274" s="53"/>
      <c r="HC274" s="53"/>
      <c r="HD274" s="53"/>
      <c r="HE274" s="53"/>
      <c r="HF274" s="53"/>
      <c r="HG274" s="53"/>
      <c r="HH274" s="53"/>
      <c r="HI274" s="53"/>
      <c r="HJ274" s="53"/>
      <c r="HK274" s="53"/>
      <c r="HL274" s="53"/>
      <c r="HM274" s="53"/>
      <c r="HN274" s="53"/>
      <c r="HO274" s="53"/>
      <c r="HP274" s="53"/>
      <c r="HQ274" s="53"/>
      <c r="HR274" s="53"/>
      <c r="HS274" s="53"/>
      <c r="HT274" s="53"/>
      <c r="HU274" s="53"/>
      <c r="HV274" s="53"/>
      <c r="HW274" s="53"/>
      <c r="HX274" s="53"/>
      <c r="HY274" s="53"/>
      <c r="HZ274" s="53"/>
      <c r="IA274" s="53"/>
      <c r="IB274" s="53"/>
      <c r="IC274" s="53"/>
      <c r="ID274" s="53"/>
      <c r="IE274" s="53"/>
      <c r="IF274" s="53"/>
      <c r="IG274" s="53"/>
      <c r="IH274" s="53"/>
      <c r="II274" s="53"/>
      <c r="IJ274" s="53"/>
      <c r="IK274" s="53"/>
      <c r="IL274" s="53"/>
      <c r="IM274" s="53"/>
      <c r="IN274" s="53"/>
      <c r="IO274" s="53"/>
      <c r="IP274" s="53"/>
      <c r="IQ274" s="53"/>
      <c r="IR274" s="53"/>
      <c r="IS274" s="53"/>
      <c r="IT274" s="53"/>
      <c r="IU274" s="53"/>
      <c r="IV274" s="53"/>
      <c r="IW274" s="53"/>
      <c r="IX274" s="53"/>
      <c r="IY274" s="53"/>
      <c r="IZ274" s="53"/>
      <c r="JA274" s="53"/>
      <c r="JB274" s="53"/>
      <c r="JC274" s="53"/>
      <c r="JD274" s="53"/>
      <c r="JE274" s="53"/>
      <c r="JF274" s="53"/>
      <c r="JG274" s="53"/>
      <c r="JH274" s="53"/>
      <c r="JI274" s="53"/>
      <c r="JJ274" s="53"/>
      <c r="JK274" s="53"/>
      <c r="JL274" s="53"/>
      <c r="JM274" s="53"/>
      <c r="JN274" s="53"/>
      <c r="JO274" s="53"/>
      <c r="JP274" s="53"/>
      <c r="JQ274" s="53"/>
      <c r="JR274" s="53"/>
      <c r="JS274" s="53"/>
      <c r="JT274" s="53"/>
      <c r="JU274" s="53"/>
    </row>
    <row r="275" spans="1:281" s="54" customFormat="1" x14ac:dyDescent="0.25">
      <c r="A275" s="36"/>
      <c r="B275" s="37"/>
      <c r="C275" s="37"/>
      <c r="D275" s="37"/>
      <c r="E275" s="37"/>
      <c r="F275" s="37"/>
      <c r="G275" s="37"/>
      <c r="H275" s="40"/>
      <c r="I275" s="37"/>
      <c r="J275" s="38"/>
      <c r="K275" s="38"/>
      <c r="L275" s="39"/>
      <c r="M275" s="39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 s="53"/>
      <c r="BN275" s="53"/>
      <c r="BO275" s="53"/>
      <c r="BP275" s="53"/>
      <c r="BQ275" s="53"/>
      <c r="BR275" s="53"/>
      <c r="BS275" s="53"/>
      <c r="BT275" s="53"/>
      <c r="BU275" s="53"/>
      <c r="BV275" s="53"/>
      <c r="BW275" s="53"/>
      <c r="BX275" s="53"/>
      <c r="BY275" s="53"/>
      <c r="BZ275" s="53"/>
      <c r="CA275" s="53"/>
      <c r="CB275" s="53"/>
      <c r="CC275" s="53"/>
      <c r="CD275" s="53"/>
      <c r="CE275" s="53"/>
      <c r="CF275" s="53"/>
      <c r="CG275" s="53"/>
      <c r="CH275" s="53"/>
      <c r="CI275" s="53"/>
      <c r="CJ275" s="53"/>
      <c r="CK275" s="53"/>
      <c r="CL275" s="53"/>
      <c r="CM275" s="53"/>
      <c r="CN275" s="53"/>
      <c r="CO275" s="53"/>
      <c r="CP275" s="53"/>
      <c r="CQ275" s="53"/>
      <c r="CR275" s="53"/>
      <c r="CS275" s="53"/>
      <c r="CT275" s="53"/>
      <c r="CU275" s="53"/>
      <c r="CV275" s="53"/>
      <c r="CW275" s="53"/>
      <c r="CX275" s="53"/>
      <c r="CY275" s="53"/>
      <c r="CZ275" s="53"/>
      <c r="DA275" s="53"/>
      <c r="DB275" s="53"/>
      <c r="DC275" s="53"/>
      <c r="DD275" s="53"/>
      <c r="DE275" s="53"/>
      <c r="DF275" s="53"/>
      <c r="DG275" s="53"/>
      <c r="DH275" s="53"/>
      <c r="DI275" s="53"/>
      <c r="DJ275" s="53"/>
      <c r="DK275" s="53"/>
      <c r="DL275" s="53"/>
      <c r="DM275" s="53"/>
      <c r="DN275" s="53"/>
      <c r="DO275" s="53"/>
      <c r="DP275" s="53"/>
      <c r="DQ275" s="53"/>
      <c r="DR275" s="53"/>
      <c r="DS275" s="53"/>
      <c r="DT275" s="53"/>
      <c r="DU275" s="53"/>
      <c r="DV275" s="53"/>
      <c r="DW275" s="53"/>
      <c r="DX275" s="53"/>
      <c r="DY275" s="53"/>
      <c r="DZ275" s="53"/>
      <c r="EA275" s="53"/>
      <c r="EB275" s="53"/>
      <c r="EC275" s="53"/>
      <c r="ED275" s="53"/>
      <c r="EE275" s="53"/>
      <c r="EF275" s="53"/>
      <c r="EG275" s="53"/>
      <c r="EH275" s="53"/>
      <c r="EI275" s="53"/>
      <c r="EJ275" s="53"/>
      <c r="EK275" s="53"/>
      <c r="EL275" s="53"/>
      <c r="EM275" s="53"/>
      <c r="EN275" s="53"/>
      <c r="EO275" s="53"/>
      <c r="EP275" s="53"/>
      <c r="EQ275" s="53"/>
      <c r="ER275" s="53"/>
      <c r="ES275" s="53"/>
      <c r="ET275" s="53"/>
      <c r="EU275" s="53"/>
      <c r="EV275" s="53"/>
      <c r="EW275" s="53"/>
      <c r="EX275" s="53"/>
      <c r="EY275" s="53"/>
      <c r="EZ275" s="53"/>
      <c r="FA275" s="53"/>
      <c r="FB275" s="53"/>
      <c r="FC275" s="53"/>
      <c r="FD275" s="53"/>
      <c r="FE275" s="53"/>
      <c r="FF275" s="53"/>
      <c r="FG275" s="53"/>
      <c r="FH275" s="53"/>
      <c r="FI275" s="53"/>
      <c r="FJ275" s="53"/>
      <c r="FK275" s="53"/>
      <c r="FL275" s="53"/>
      <c r="FM275" s="53"/>
      <c r="FN275" s="53"/>
      <c r="FO275" s="53"/>
      <c r="FP275" s="53"/>
      <c r="FQ275" s="53"/>
      <c r="FR275" s="53"/>
      <c r="FS275" s="53"/>
      <c r="FT275" s="53"/>
      <c r="FU275" s="53"/>
      <c r="FV275" s="53"/>
      <c r="FW275" s="53"/>
      <c r="FX275" s="53"/>
      <c r="FY275" s="53"/>
      <c r="FZ275" s="53"/>
      <c r="GA275" s="53"/>
      <c r="GB275" s="53"/>
      <c r="GC275" s="53"/>
      <c r="GD275" s="53"/>
      <c r="GE275" s="53"/>
      <c r="GF275" s="53"/>
      <c r="GG275" s="53"/>
      <c r="GH275" s="53"/>
      <c r="GI275" s="53"/>
      <c r="GJ275" s="53"/>
      <c r="GK275" s="53"/>
      <c r="GL275" s="53"/>
      <c r="GM275" s="53"/>
      <c r="GN275" s="53"/>
      <c r="GO275" s="53"/>
      <c r="GP275" s="53"/>
      <c r="GQ275" s="53"/>
      <c r="GR275" s="53"/>
      <c r="GS275" s="53"/>
      <c r="GT275" s="53"/>
      <c r="GU275" s="53"/>
      <c r="GV275" s="53"/>
      <c r="GW275" s="53"/>
      <c r="GX275" s="53"/>
      <c r="GY275" s="53"/>
      <c r="GZ275" s="53"/>
      <c r="HA275" s="53"/>
      <c r="HB275" s="53"/>
      <c r="HC275" s="53"/>
      <c r="HD275" s="53"/>
      <c r="HE275" s="53"/>
      <c r="HF275" s="53"/>
      <c r="HG275" s="53"/>
      <c r="HH275" s="53"/>
      <c r="HI275" s="53"/>
      <c r="HJ275" s="53"/>
      <c r="HK275" s="53"/>
      <c r="HL275" s="53"/>
      <c r="HM275" s="53"/>
      <c r="HN275" s="53"/>
      <c r="HO275" s="53"/>
      <c r="HP275" s="53"/>
      <c r="HQ275" s="53"/>
      <c r="HR275" s="53"/>
      <c r="HS275" s="53"/>
      <c r="HT275" s="53"/>
      <c r="HU275" s="53"/>
      <c r="HV275" s="53"/>
      <c r="HW275" s="53"/>
      <c r="HX275" s="53"/>
      <c r="HY275" s="53"/>
      <c r="HZ275" s="53"/>
      <c r="IA275" s="53"/>
      <c r="IB275" s="53"/>
      <c r="IC275" s="53"/>
      <c r="ID275" s="53"/>
      <c r="IE275" s="53"/>
      <c r="IF275" s="53"/>
      <c r="IG275" s="53"/>
      <c r="IH275" s="53"/>
      <c r="II275" s="53"/>
      <c r="IJ275" s="53"/>
      <c r="IK275" s="53"/>
      <c r="IL275" s="53"/>
      <c r="IM275" s="53"/>
      <c r="IN275" s="53"/>
      <c r="IO275" s="53"/>
      <c r="IP275" s="53"/>
      <c r="IQ275" s="53"/>
      <c r="IR275" s="53"/>
      <c r="IS275" s="53"/>
      <c r="IT275" s="53"/>
      <c r="IU275" s="53"/>
      <c r="IV275" s="53"/>
      <c r="IW275" s="53"/>
      <c r="IX275" s="53"/>
      <c r="IY275" s="53"/>
      <c r="IZ275" s="53"/>
      <c r="JA275" s="53"/>
      <c r="JB275" s="53"/>
      <c r="JC275" s="53"/>
      <c r="JD275" s="53"/>
      <c r="JE275" s="53"/>
      <c r="JF275" s="53"/>
      <c r="JG275" s="53"/>
      <c r="JH275" s="53"/>
      <c r="JI275" s="53"/>
      <c r="JJ275" s="53"/>
      <c r="JK275" s="53"/>
      <c r="JL275" s="53"/>
      <c r="JM275" s="53"/>
      <c r="JN275" s="53"/>
      <c r="JO275" s="53"/>
      <c r="JP275" s="53"/>
      <c r="JQ275" s="53"/>
      <c r="JR275" s="53"/>
      <c r="JS275" s="53"/>
      <c r="JT275" s="53"/>
      <c r="JU275" s="53"/>
    </row>
    <row r="276" spans="1:281" s="54" customFormat="1" x14ac:dyDescent="0.25">
      <c r="A276" s="36"/>
      <c r="B276" s="37"/>
      <c r="C276" s="37"/>
      <c r="D276" s="37"/>
      <c r="E276" s="37"/>
      <c r="F276" s="37"/>
      <c r="G276" s="37"/>
      <c r="H276" s="40"/>
      <c r="I276" s="37"/>
      <c r="J276" s="38"/>
      <c r="K276" s="38"/>
      <c r="L276" s="39"/>
      <c r="M276" s="39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 s="53"/>
      <c r="BN276" s="53"/>
      <c r="BO276" s="53"/>
      <c r="BP276" s="53"/>
      <c r="BQ276" s="53"/>
      <c r="BR276" s="53"/>
      <c r="BS276" s="53"/>
      <c r="BT276" s="53"/>
      <c r="BU276" s="53"/>
      <c r="BV276" s="53"/>
      <c r="BW276" s="53"/>
      <c r="BX276" s="53"/>
      <c r="BY276" s="53"/>
      <c r="BZ276" s="53"/>
      <c r="CA276" s="53"/>
      <c r="CB276" s="53"/>
      <c r="CC276" s="53"/>
      <c r="CD276" s="53"/>
      <c r="CE276" s="53"/>
      <c r="CF276" s="53"/>
      <c r="CG276" s="53"/>
      <c r="CH276" s="53"/>
      <c r="CI276" s="53"/>
      <c r="CJ276" s="53"/>
      <c r="CK276" s="53"/>
      <c r="CL276" s="53"/>
      <c r="CM276" s="53"/>
      <c r="CN276" s="53"/>
      <c r="CO276" s="53"/>
      <c r="CP276" s="53"/>
      <c r="CQ276" s="53"/>
      <c r="CR276" s="53"/>
      <c r="CS276" s="53"/>
      <c r="CT276" s="53"/>
      <c r="CU276" s="53"/>
      <c r="CV276" s="53"/>
      <c r="CW276" s="53"/>
      <c r="CX276" s="53"/>
      <c r="CY276" s="53"/>
      <c r="CZ276" s="53"/>
      <c r="DA276" s="53"/>
      <c r="DB276" s="53"/>
      <c r="DC276" s="53"/>
      <c r="DD276" s="53"/>
      <c r="DE276" s="53"/>
      <c r="DF276" s="53"/>
      <c r="DG276" s="53"/>
      <c r="DH276" s="53"/>
      <c r="DI276" s="53"/>
      <c r="DJ276" s="53"/>
      <c r="DK276" s="53"/>
      <c r="DL276" s="53"/>
      <c r="DM276" s="53"/>
      <c r="DN276" s="53"/>
      <c r="DO276" s="53"/>
      <c r="DP276" s="53"/>
      <c r="DQ276" s="53"/>
      <c r="DR276" s="53"/>
      <c r="DS276" s="53"/>
      <c r="DT276" s="53"/>
      <c r="DU276" s="53"/>
      <c r="DV276" s="53"/>
      <c r="DW276" s="53"/>
      <c r="DX276" s="53"/>
      <c r="DY276" s="53"/>
      <c r="DZ276" s="53"/>
      <c r="EA276" s="53"/>
      <c r="EB276" s="53"/>
      <c r="EC276" s="53"/>
      <c r="ED276" s="53"/>
      <c r="EE276" s="53"/>
      <c r="EF276" s="53"/>
      <c r="EG276" s="53"/>
      <c r="EH276" s="53"/>
      <c r="EI276" s="53"/>
      <c r="EJ276" s="53"/>
      <c r="EK276" s="53"/>
      <c r="EL276" s="53"/>
      <c r="EM276" s="53"/>
      <c r="EN276" s="53"/>
      <c r="EO276" s="53"/>
      <c r="EP276" s="53"/>
      <c r="EQ276" s="53"/>
      <c r="ER276" s="53"/>
      <c r="ES276" s="53"/>
      <c r="ET276" s="53"/>
      <c r="EU276" s="53"/>
      <c r="EV276" s="53"/>
      <c r="EW276" s="53"/>
      <c r="EX276" s="53"/>
      <c r="EY276" s="53"/>
      <c r="EZ276" s="53"/>
      <c r="FA276" s="53"/>
      <c r="FB276" s="53"/>
      <c r="FC276" s="53"/>
      <c r="FD276" s="53"/>
      <c r="FE276" s="53"/>
      <c r="FF276" s="53"/>
      <c r="FG276" s="53"/>
      <c r="FH276" s="53"/>
      <c r="FI276" s="53"/>
      <c r="FJ276" s="53"/>
      <c r="FK276" s="53"/>
      <c r="FL276" s="53"/>
      <c r="FM276" s="53"/>
      <c r="FN276" s="53"/>
      <c r="FO276" s="53"/>
      <c r="FP276" s="53"/>
      <c r="FQ276" s="53"/>
      <c r="FR276" s="53"/>
      <c r="FS276" s="53"/>
      <c r="FT276" s="53"/>
      <c r="FU276" s="53"/>
      <c r="FV276" s="53"/>
      <c r="FW276" s="53"/>
      <c r="FX276" s="53"/>
      <c r="FY276" s="53"/>
      <c r="FZ276" s="53"/>
      <c r="GA276" s="53"/>
      <c r="GB276" s="53"/>
      <c r="GC276" s="53"/>
      <c r="GD276" s="53"/>
      <c r="GE276" s="53"/>
      <c r="GF276" s="53"/>
      <c r="GG276" s="53"/>
      <c r="GH276" s="53"/>
      <c r="GI276" s="53"/>
      <c r="GJ276" s="53"/>
      <c r="GK276" s="53"/>
      <c r="GL276" s="53"/>
      <c r="GM276" s="53"/>
      <c r="GN276" s="53"/>
      <c r="GO276" s="53"/>
      <c r="GP276" s="53"/>
      <c r="GQ276" s="53"/>
      <c r="GR276" s="53"/>
      <c r="GS276" s="53"/>
      <c r="GT276" s="53"/>
      <c r="GU276" s="53"/>
      <c r="GV276" s="53"/>
      <c r="GW276" s="53"/>
      <c r="GX276" s="53"/>
      <c r="GY276" s="53"/>
      <c r="GZ276" s="53"/>
      <c r="HA276" s="53"/>
      <c r="HB276" s="53"/>
      <c r="HC276" s="53"/>
      <c r="HD276" s="53"/>
      <c r="HE276" s="53"/>
      <c r="HF276" s="53"/>
      <c r="HG276" s="53"/>
      <c r="HH276" s="53"/>
      <c r="HI276" s="53"/>
      <c r="HJ276" s="53"/>
      <c r="HK276" s="53"/>
      <c r="HL276" s="53"/>
      <c r="HM276" s="53"/>
      <c r="HN276" s="53"/>
      <c r="HO276" s="53"/>
      <c r="HP276" s="53"/>
      <c r="HQ276" s="53"/>
      <c r="HR276" s="53"/>
      <c r="HS276" s="53"/>
      <c r="HT276" s="53"/>
      <c r="HU276" s="53"/>
      <c r="HV276" s="53"/>
      <c r="HW276" s="53"/>
      <c r="HX276" s="53"/>
      <c r="HY276" s="53"/>
      <c r="HZ276" s="53"/>
      <c r="IA276" s="53"/>
      <c r="IB276" s="53"/>
      <c r="IC276" s="53"/>
      <c r="ID276" s="53"/>
      <c r="IE276" s="53"/>
      <c r="IF276" s="53"/>
      <c r="IG276" s="53"/>
      <c r="IH276" s="53"/>
      <c r="II276" s="53"/>
      <c r="IJ276" s="53"/>
      <c r="IK276" s="53"/>
      <c r="IL276" s="53"/>
      <c r="IM276" s="53"/>
      <c r="IN276" s="53"/>
      <c r="IO276" s="53"/>
      <c r="IP276" s="53"/>
      <c r="IQ276" s="53"/>
      <c r="IR276" s="53"/>
      <c r="IS276" s="53"/>
      <c r="IT276" s="53"/>
      <c r="IU276" s="53"/>
      <c r="IV276" s="53"/>
      <c r="IW276" s="53"/>
      <c r="IX276" s="53"/>
      <c r="IY276" s="53"/>
      <c r="IZ276" s="53"/>
      <c r="JA276" s="53"/>
      <c r="JB276" s="53"/>
      <c r="JC276" s="53"/>
      <c r="JD276" s="53"/>
      <c r="JE276" s="53"/>
      <c r="JF276" s="53"/>
      <c r="JG276" s="53"/>
      <c r="JH276" s="53"/>
      <c r="JI276" s="53"/>
      <c r="JJ276" s="53"/>
      <c r="JK276" s="53"/>
      <c r="JL276" s="53"/>
      <c r="JM276" s="53"/>
      <c r="JN276" s="53"/>
      <c r="JO276" s="53"/>
      <c r="JP276" s="53"/>
      <c r="JQ276" s="53"/>
      <c r="JR276" s="53"/>
      <c r="JS276" s="53"/>
      <c r="JT276" s="53"/>
      <c r="JU276" s="53"/>
    </row>
    <row r="277" spans="1:281" s="54" customFormat="1" x14ac:dyDescent="0.25">
      <c r="A277" s="36"/>
      <c r="B277" s="37"/>
      <c r="C277" s="37"/>
      <c r="D277" s="37"/>
      <c r="E277" s="37"/>
      <c r="F277" s="37"/>
      <c r="G277" s="37"/>
      <c r="H277" s="40"/>
      <c r="I277" s="37"/>
      <c r="J277" s="38"/>
      <c r="K277" s="38"/>
      <c r="L277" s="55"/>
      <c r="M277" s="55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 s="53"/>
      <c r="BN277" s="53"/>
      <c r="BO277" s="53"/>
      <c r="BP277" s="53"/>
      <c r="BQ277" s="53"/>
      <c r="BR277" s="53"/>
      <c r="BS277" s="53"/>
      <c r="BT277" s="53"/>
      <c r="BU277" s="53"/>
      <c r="BV277" s="53"/>
      <c r="BW277" s="53"/>
      <c r="BX277" s="53"/>
      <c r="BY277" s="53"/>
      <c r="BZ277" s="53"/>
      <c r="CA277" s="53"/>
      <c r="CB277" s="53"/>
      <c r="CC277" s="53"/>
      <c r="CD277" s="53"/>
      <c r="CE277" s="53"/>
      <c r="CF277" s="53"/>
      <c r="CG277" s="53"/>
      <c r="CH277" s="53"/>
      <c r="CI277" s="53"/>
      <c r="CJ277" s="53"/>
      <c r="CK277" s="53"/>
      <c r="CL277" s="53"/>
      <c r="CM277" s="53"/>
      <c r="CN277" s="53"/>
      <c r="CO277" s="53"/>
      <c r="CP277" s="53"/>
      <c r="CQ277" s="53"/>
      <c r="CR277" s="53"/>
      <c r="CS277" s="53"/>
      <c r="CT277" s="53"/>
      <c r="CU277" s="53"/>
      <c r="CV277" s="53"/>
      <c r="CW277" s="53"/>
      <c r="CX277" s="53"/>
      <c r="CY277" s="53"/>
      <c r="CZ277" s="53"/>
      <c r="DA277" s="53"/>
      <c r="DB277" s="53"/>
      <c r="DC277" s="53"/>
      <c r="DD277" s="53"/>
      <c r="DE277" s="53"/>
      <c r="DF277" s="53"/>
      <c r="DG277" s="53"/>
      <c r="DH277" s="53"/>
      <c r="DI277" s="53"/>
      <c r="DJ277" s="53"/>
      <c r="DK277" s="53"/>
      <c r="DL277" s="53"/>
      <c r="DM277" s="53"/>
      <c r="DN277" s="53"/>
      <c r="DO277" s="53"/>
      <c r="DP277" s="53"/>
      <c r="DQ277" s="53"/>
      <c r="DR277" s="53"/>
      <c r="DS277" s="53"/>
      <c r="DT277" s="53"/>
      <c r="DU277" s="53"/>
      <c r="DV277" s="53"/>
      <c r="DW277" s="53"/>
      <c r="DX277" s="53"/>
      <c r="DY277" s="53"/>
      <c r="DZ277" s="53"/>
      <c r="EA277" s="53"/>
      <c r="EB277" s="53"/>
      <c r="EC277" s="53"/>
      <c r="ED277" s="53"/>
      <c r="EE277" s="53"/>
      <c r="EF277" s="53"/>
      <c r="EG277" s="53"/>
      <c r="EH277" s="53"/>
      <c r="EI277" s="53"/>
      <c r="EJ277" s="53"/>
      <c r="EK277" s="53"/>
      <c r="EL277" s="53"/>
      <c r="EM277" s="53"/>
      <c r="EN277" s="53"/>
      <c r="EO277" s="53"/>
      <c r="EP277" s="53"/>
      <c r="EQ277" s="53"/>
      <c r="ER277" s="53"/>
      <c r="ES277" s="53"/>
      <c r="ET277" s="53"/>
      <c r="EU277" s="53"/>
      <c r="EV277" s="53"/>
      <c r="EW277" s="53"/>
      <c r="EX277" s="53"/>
      <c r="EY277" s="53"/>
      <c r="EZ277" s="53"/>
      <c r="FA277" s="53"/>
      <c r="FB277" s="53"/>
      <c r="FC277" s="53"/>
      <c r="FD277" s="53"/>
      <c r="FE277" s="53"/>
      <c r="FF277" s="53"/>
      <c r="FG277" s="53"/>
      <c r="FH277" s="53"/>
      <c r="FI277" s="53"/>
      <c r="FJ277" s="53"/>
      <c r="FK277" s="53"/>
      <c r="FL277" s="53"/>
      <c r="FM277" s="53"/>
      <c r="FN277" s="53"/>
      <c r="FO277" s="53"/>
      <c r="FP277" s="53"/>
      <c r="FQ277" s="53"/>
      <c r="FR277" s="53"/>
      <c r="FS277" s="53"/>
      <c r="FT277" s="53"/>
      <c r="FU277" s="53"/>
      <c r="FV277" s="53"/>
      <c r="FW277" s="53"/>
      <c r="FX277" s="53"/>
      <c r="FY277" s="53"/>
      <c r="FZ277" s="53"/>
      <c r="GA277" s="53"/>
      <c r="GB277" s="53"/>
      <c r="GC277" s="53"/>
      <c r="GD277" s="53"/>
      <c r="GE277" s="53"/>
      <c r="GF277" s="53"/>
      <c r="GG277" s="53"/>
      <c r="GH277" s="53"/>
      <c r="GI277" s="53"/>
      <c r="GJ277" s="53"/>
      <c r="GK277" s="53"/>
      <c r="GL277" s="53"/>
      <c r="GM277" s="53"/>
      <c r="GN277" s="53"/>
      <c r="GO277" s="53"/>
      <c r="GP277" s="53"/>
      <c r="GQ277" s="53"/>
      <c r="GR277" s="53"/>
      <c r="GS277" s="53"/>
      <c r="GT277" s="53"/>
      <c r="GU277" s="53"/>
      <c r="GV277" s="53"/>
      <c r="GW277" s="53"/>
      <c r="GX277" s="53"/>
      <c r="GY277" s="53"/>
      <c r="GZ277" s="53"/>
      <c r="HA277" s="53"/>
      <c r="HB277" s="53"/>
      <c r="HC277" s="53"/>
      <c r="HD277" s="53"/>
      <c r="HE277" s="53"/>
      <c r="HF277" s="53"/>
      <c r="HG277" s="53"/>
      <c r="HH277" s="53"/>
      <c r="HI277" s="53"/>
      <c r="HJ277" s="53"/>
      <c r="HK277" s="53"/>
      <c r="HL277" s="53"/>
      <c r="HM277" s="53"/>
      <c r="HN277" s="53"/>
      <c r="HO277" s="53"/>
      <c r="HP277" s="53"/>
      <c r="HQ277" s="53"/>
      <c r="HR277" s="53"/>
      <c r="HS277" s="53"/>
      <c r="HT277" s="53"/>
      <c r="HU277" s="53"/>
      <c r="HV277" s="53"/>
      <c r="HW277" s="53"/>
      <c r="HX277" s="53"/>
      <c r="HY277" s="53"/>
      <c r="HZ277" s="53"/>
      <c r="IA277" s="53"/>
      <c r="IB277" s="53"/>
      <c r="IC277" s="53"/>
      <c r="ID277" s="53"/>
      <c r="IE277" s="53"/>
      <c r="IF277" s="53"/>
      <c r="IG277" s="53"/>
      <c r="IH277" s="53"/>
      <c r="II277" s="53"/>
      <c r="IJ277" s="53"/>
      <c r="IK277" s="53"/>
      <c r="IL277" s="53"/>
      <c r="IM277" s="53"/>
      <c r="IN277" s="53"/>
      <c r="IO277" s="53"/>
      <c r="IP277" s="53"/>
      <c r="IQ277" s="53"/>
      <c r="IR277" s="53"/>
      <c r="IS277" s="53"/>
      <c r="IT277" s="53"/>
      <c r="IU277" s="53"/>
      <c r="IV277" s="53"/>
      <c r="IW277" s="53"/>
      <c r="IX277" s="53"/>
      <c r="IY277" s="53"/>
      <c r="IZ277" s="53"/>
      <c r="JA277" s="53"/>
      <c r="JB277" s="53"/>
      <c r="JC277" s="53"/>
      <c r="JD277" s="53"/>
      <c r="JE277" s="53"/>
      <c r="JF277" s="53"/>
      <c r="JG277" s="53"/>
      <c r="JH277" s="53"/>
      <c r="JI277" s="53"/>
      <c r="JJ277" s="53"/>
      <c r="JK277" s="53"/>
      <c r="JL277" s="53"/>
      <c r="JM277" s="53"/>
      <c r="JN277" s="53"/>
      <c r="JO277" s="53"/>
      <c r="JP277" s="53"/>
      <c r="JQ277" s="53"/>
      <c r="JR277" s="53"/>
      <c r="JS277" s="53"/>
      <c r="JT277" s="53"/>
      <c r="JU277" s="53"/>
    </row>
    <row r="278" spans="1:281" s="54" customFormat="1" x14ac:dyDescent="0.25">
      <c r="A278" s="36"/>
      <c r="B278" s="37"/>
      <c r="C278" s="37"/>
      <c r="D278" s="37"/>
      <c r="E278" s="37"/>
      <c r="F278" s="37"/>
      <c r="G278" s="37"/>
      <c r="H278" s="40"/>
      <c r="I278" s="37"/>
      <c r="J278" s="38"/>
      <c r="K278" s="38"/>
      <c r="L278" s="55"/>
      <c r="M278" s="55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</row>
    <row r="279" spans="1:281" s="54" customFormat="1" x14ac:dyDescent="0.25">
      <c r="A279" s="36"/>
      <c r="B279" s="37"/>
      <c r="C279" s="37"/>
      <c r="D279" s="37"/>
      <c r="E279" s="37"/>
      <c r="F279" s="37"/>
      <c r="G279" s="37"/>
      <c r="H279" s="40"/>
      <c r="I279" s="37"/>
      <c r="J279" s="38"/>
      <c r="K279" s="38"/>
      <c r="L279" s="55"/>
      <c r="M279" s="55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</row>
    <row r="280" spans="1:281" s="54" customFormat="1" x14ac:dyDescent="0.25">
      <c r="A280" s="36"/>
      <c r="B280" s="37"/>
      <c r="C280" s="37"/>
      <c r="D280" s="37"/>
      <c r="E280" s="37"/>
      <c r="F280" s="37"/>
      <c r="G280" s="37"/>
      <c r="H280" s="40"/>
      <c r="I280" s="37"/>
      <c r="J280" s="38"/>
      <c r="K280" s="38"/>
      <c r="L280" s="55"/>
      <c r="M280" s="55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</row>
    <row r="281" spans="1:281" s="54" customFormat="1" x14ac:dyDescent="0.25">
      <c r="A281" s="36"/>
      <c r="B281" s="37"/>
      <c r="C281" s="37"/>
      <c r="D281" s="37"/>
      <c r="E281" s="37"/>
      <c r="F281" s="37"/>
      <c r="G281" s="37"/>
      <c r="H281" s="40"/>
      <c r="I281" s="37"/>
      <c r="J281" s="38"/>
      <c r="K281" s="38"/>
      <c r="L281" s="55"/>
      <c r="M281" s="55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</row>
    <row r="282" spans="1:281" s="54" customFormat="1" x14ac:dyDescent="0.25">
      <c r="A282" s="36"/>
      <c r="B282" s="37"/>
      <c r="C282" s="37"/>
      <c r="D282" s="37"/>
      <c r="E282" s="37"/>
      <c r="F282" s="37"/>
      <c r="G282" s="37"/>
      <c r="H282" s="40"/>
      <c r="I282" s="37"/>
      <c r="J282" s="38"/>
      <c r="K282" s="38"/>
      <c r="L282" s="55"/>
      <c r="M282" s="55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</row>
    <row r="283" spans="1:281" s="54" customFormat="1" x14ac:dyDescent="0.25">
      <c r="A283" s="36"/>
      <c r="B283" s="37"/>
      <c r="C283" s="37"/>
      <c r="D283" s="37"/>
      <c r="E283" s="37"/>
      <c r="F283" s="37"/>
      <c r="G283" s="37"/>
      <c r="H283" s="40"/>
      <c r="I283" s="37"/>
      <c r="J283" s="38"/>
      <c r="K283" s="38"/>
      <c r="L283" s="55"/>
      <c r="M283" s="55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</row>
    <row r="284" spans="1:281" s="54" customFormat="1" x14ac:dyDescent="0.25">
      <c r="A284" s="36"/>
      <c r="B284" s="37"/>
      <c r="C284" s="37"/>
      <c r="D284" s="37"/>
      <c r="E284" s="37"/>
      <c r="F284" s="37"/>
      <c r="G284" s="37"/>
      <c r="H284" s="40"/>
      <c r="I284" s="37"/>
      <c r="J284" s="38"/>
      <c r="K284" s="38"/>
      <c r="L284" s="55"/>
      <c r="M284" s="55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</row>
    <row r="285" spans="1:281" s="54" customFormat="1" x14ac:dyDescent="0.25">
      <c r="A285" s="36"/>
      <c r="B285" s="37"/>
      <c r="C285" s="37"/>
      <c r="D285" s="37"/>
      <c r="E285" s="37"/>
      <c r="F285" s="37"/>
      <c r="G285" s="37"/>
      <c r="H285" s="40"/>
      <c r="I285" s="37"/>
      <c r="J285" s="38"/>
      <c r="K285" s="38"/>
      <c r="L285" s="55"/>
      <c r="M285" s="55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</row>
    <row r="286" spans="1:281" s="54" customFormat="1" x14ac:dyDescent="0.25">
      <c r="A286" s="36"/>
      <c r="B286" s="37"/>
      <c r="C286" s="37"/>
      <c r="D286" s="37"/>
      <c r="E286" s="37"/>
      <c r="F286" s="37"/>
      <c r="G286" s="37"/>
      <c r="H286" s="40"/>
      <c r="I286" s="37"/>
      <c r="J286" s="38"/>
      <c r="K286" s="38"/>
      <c r="L286" s="55"/>
      <c r="M286" s="55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</row>
    <row r="287" spans="1:281" s="54" customFormat="1" x14ac:dyDescent="0.25">
      <c r="A287" s="36"/>
      <c r="B287" s="37"/>
      <c r="C287" s="37"/>
      <c r="D287" s="37"/>
      <c r="E287" s="37"/>
      <c r="F287" s="37"/>
      <c r="G287" s="37"/>
      <c r="H287" s="40"/>
      <c r="I287" s="37"/>
      <c r="J287" s="38"/>
      <c r="K287" s="38"/>
      <c r="L287" s="55"/>
      <c r="M287" s="55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</row>
    <row r="288" spans="1:281" s="54" customFormat="1" x14ac:dyDescent="0.25">
      <c r="A288" s="36"/>
      <c r="B288" s="37"/>
      <c r="C288" s="37"/>
      <c r="D288" s="37"/>
      <c r="E288" s="37"/>
      <c r="F288" s="37"/>
      <c r="G288" s="37"/>
      <c r="H288" s="40"/>
      <c r="I288" s="37"/>
      <c r="J288" s="38"/>
      <c r="K288" s="38"/>
      <c r="L288" s="55"/>
      <c r="M288" s="55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</row>
    <row r="289" spans="1:59" s="54" customFormat="1" x14ac:dyDescent="0.25">
      <c r="A289" s="36"/>
      <c r="B289" s="37"/>
      <c r="C289" s="37"/>
      <c r="D289" s="37"/>
      <c r="E289" s="37"/>
      <c r="F289" s="37"/>
      <c r="G289" s="37"/>
      <c r="H289" s="40"/>
      <c r="I289" s="37"/>
      <c r="J289" s="38"/>
      <c r="K289" s="38"/>
      <c r="L289" s="55"/>
      <c r="M289" s="55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</row>
    <row r="290" spans="1:59" s="45" customFormat="1" x14ac:dyDescent="0.25">
      <c r="A290" s="36"/>
      <c r="B290" s="37"/>
      <c r="C290" s="37"/>
      <c r="D290" s="37"/>
      <c r="E290" s="37"/>
      <c r="F290" s="37"/>
      <c r="G290" s="37"/>
      <c r="H290" s="40"/>
      <c r="I290" s="37"/>
      <c r="J290" s="38"/>
      <c r="K290" s="38"/>
      <c r="L290" s="55"/>
      <c r="M290" s="55"/>
      <c r="N290" s="44"/>
      <c r="O290" s="44"/>
      <c r="P290" s="44"/>
      <c r="Q290" s="44"/>
      <c r="R290" s="44"/>
      <c r="S290" s="44"/>
      <c r="T290" s="44"/>
      <c r="U290" s="44"/>
      <c r="V290" s="44"/>
      <c r="W290" s="44"/>
      <c r="X290" s="44"/>
      <c r="Y290" s="44"/>
      <c r="Z290" s="44"/>
      <c r="AA290" s="44"/>
      <c r="AB290" s="44"/>
      <c r="AC290" s="44"/>
      <c r="AD290" s="44"/>
      <c r="AE290" s="44"/>
      <c r="AF290" s="44"/>
      <c r="AG290" s="44"/>
      <c r="AH290" s="44"/>
      <c r="AI290" s="44"/>
      <c r="AJ290" s="44"/>
      <c r="AK290" s="44"/>
      <c r="AL290" s="44"/>
      <c r="AM290" s="44"/>
      <c r="AN290" s="44"/>
      <c r="AO290" s="44"/>
      <c r="AP290" s="44"/>
      <c r="AQ290" s="44"/>
      <c r="AR290" s="44"/>
      <c r="AS290" s="44"/>
      <c r="AT290" s="44"/>
      <c r="AU290" s="44"/>
      <c r="AV290" s="44"/>
      <c r="AW290" s="44"/>
      <c r="AX290" s="44"/>
      <c r="AY290" s="44"/>
      <c r="AZ290" s="44"/>
      <c r="BA290" s="44"/>
      <c r="BB290" s="44"/>
      <c r="BC290" s="44"/>
      <c r="BD290" s="44"/>
      <c r="BE290" s="44"/>
      <c r="BF290" s="44"/>
      <c r="BG290" s="44"/>
    </row>
    <row r="291" spans="1:59" s="46" customFormat="1" x14ac:dyDescent="0.25">
      <c r="A291" s="36"/>
      <c r="B291" s="37"/>
      <c r="C291" s="37"/>
      <c r="D291" s="37"/>
      <c r="E291" s="37"/>
      <c r="F291" s="37"/>
      <c r="G291" s="37"/>
      <c r="H291" s="40"/>
      <c r="I291" s="37"/>
      <c r="J291" s="38"/>
      <c r="K291" s="38"/>
      <c r="L291" s="55"/>
      <c r="M291" s="55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F291" s="37"/>
      <c r="AG291" s="37"/>
      <c r="AH291" s="37"/>
      <c r="AI291" s="37"/>
      <c r="AJ291" s="37"/>
      <c r="AK291" s="37"/>
      <c r="AL291" s="37"/>
      <c r="AM291" s="37"/>
      <c r="AN291" s="37"/>
      <c r="AO291" s="37"/>
      <c r="AP291" s="37"/>
      <c r="AQ291" s="37"/>
      <c r="AR291" s="37"/>
      <c r="AS291" s="37"/>
      <c r="AT291" s="37"/>
      <c r="AU291" s="37"/>
      <c r="AV291" s="37"/>
      <c r="AW291" s="37"/>
      <c r="AX291" s="37"/>
      <c r="AY291" s="37"/>
      <c r="AZ291" s="37"/>
      <c r="BA291" s="37"/>
      <c r="BB291" s="37"/>
      <c r="BC291" s="37"/>
      <c r="BD291" s="37"/>
      <c r="BE291" s="37"/>
      <c r="BF291" s="37"/>
      <c r="BG291" s="37"/>
    </row>
    <row r="292" spans="1:59" s="46" customFormat="1" x14ac:dyDescent="0.25">
      <c r="A292" s="36"/>
      <c r="B292" s="37"/>
      <c r="C292" s="37"/>
      <c r="D292" s="37"/>
      <c r="E292" s="37"/>
      <c r="F292" s="37"/>
      <c r="G292" s="37"/>
      <c r="H292" s="40"/>
      <c r="I292" s="37"/>
      <c r="J292" s="38"/>
      <c r="K292" s="38"/>
      <c r="L292" s="55"/>
      <c r="M292" s="55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F292" s="37"/>
      <c r="AG292" s="37"/>
      <c r="AH292" s="37"/>
      <c r="AI292" s="37"/>
      <c r="AJ292" s="37"/>
      <c r="AK292" s="37"/>
      <c r="AL292" s="37"/>
      <c r="AM292" s="37"/>
      <c r="AN292" s="37"/>
      <c r="AO292" s="37"/>
      <c r="AP292" s="37"/>
      <c r="AQ292" s="37"/>
      <c r="AR292" s="37"/>
      <c r="AS292" s="37"/>
      <c r="AT292" s="37"/>
      <c r="AU292" s="37"/>
      <c r="AV292" s="37"/>
      <c r="AW292" s="37"/>
      <c r="AX292" s="37"/>
      <c r="AY292" s="37"/>
      <c r="AZ292" s="37"/>
      <c r="BA292" s="37"/>
      <c r="BB292" s="37"/>
      <c r="BC292" s="37"/>
      <c r="BD292" s="37"/>
      <c r="BE292" s="37"/>
      <c r="BF292" s="37"/>
      <c r="BG292" s="37"/>
    </row>
    <row r="293" spans="1:59" s="46" customFormat="1" x14ac:dyDescent="0.25">
      <c r="A293" s="36"/>
      <c r="B293" s="37"/>
      <c r="C293" s="37"/>
      <c r="D293" s="37"/>
      <c r="E293" s="37"/>
      <c r="F293" s="37"/>
      <c r="G293" s="37"/>
      <c r="H293" s="40"/>
      <c r="I293" s="37"/>
      <c r="J293" s="38"/>
      <c r="K293" s="38"/>
      <c r="L293" s="55"/>
      <c r="M293" s="55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F293" s="37"/>
      <c r="AG293" s="37"/>
      <c r="AH293" s="37"/>
      <c r="AI293" s="37"/>
      <c r="AJ293" s="37"/>
      <c r="AK293" s="37"/>
      <c r="AL293" s="37"/>
      <c r="AM293" s="37"/>
      <c r="AN293" s="37"/>
      <c r="AO293" s="37"/>
      <c r="AP293" s="37"/>
      <c r="AQ293" s="37"/>
      <c r="AR293" s="37"/>
      <c r="AS293" s="37"/>
      <c r="AT293" s="37"/>
      <c r="AU293" s="37"/>
      <c r="AV293" s="37"/>
      <c r="AW293" s="37"/>
      <c r="AX293" s="37"/>
      <c r="AY293" s="37"/>
      <c r="AZ293" s="37"/>
      <c r="BA293" s="37"/>
      <c r="BB293" s="37"/>
      <c r="BC293" s="37"/>
      <c r="BD293" s="37"/>
      <c r="BE293" s="37"/>
      <c r="BF293" s="37"/>
      <c r="BG293" s="37"/>
    </row>
    <row r="294" spans="1:59" s="46" customFormat="1" x14ac:dyDescent="0.25">
      <c r="A294" s="36"/>
      <c r="B294" s="37"/>
      <c r="C294" s="37"/>
      <c r="D294" s="37"/>
      <c r="E294" s="37"/>
      <c r="F294" s="37"/>
      <c r="G294" s="37"/>
      <c r="H294" s="40"/>
      <c r="I294" s="37"/>
      <c r="J294" s="38"/>
      <c r="K294" s="38"/>
      <c r="L294" s="55"/>
      <c r="M294" s="55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F294" s="37"/>
      <c r="AG294" s="37"/>
      <c r="AH294" s="37"/>
      <c r="AI294" s="37"/>
      <c r="AJ294" s="37"/>
      <c r="AK294" s="37"/>
      <c r="AL294" s="37"/>
      <c r="AM294" s="37"/>
      <c r="AN294" s="37"/>
      <c r="AO294" s="37"/>
      <c r="AP294" s="37"/>
      <c r="AQ294" s="37"/>
      <c r="AR294" s="37"/>
      <c r="AS294" s="37"/>
      <c r="AT294" s="37"/>
      <c r="AU294" s="37"/>
      <c r="AV294" s="37"/>
      <c r="AW294" s="37"/>
      <c r="AX294" s="37"/>
      <c r="AY294" s="37"/>
      <c r="AZ294" s="37"/>
      <c r="BA294" s="37"/>
      <c r="BB294" s="37"/>
      <c r="BC294" s="37"/>
      <c r="BD294" s="37"/>
      <c r="BE294" s="37"/>
      <c r="BF294" s="37"/>
      <c r="BG294" s="37"/>
    </row>
    <row r="295" spans="1:59" s="46" customFormat="1" x14ac:dyDescent="0.25">
      <c r="A295" s="36"/>
      <c r="B295" s="37"/>
      <c r="C295" s="37"/>
      <c r="D295" s="37"/>
      <c r="E295" s="37"/>
      <c r="F295" s="37"/>
      <c r="G295" s="37"/>
      <c r="H295" s="40"/>
      <c r="I295" s="37"/>
      <c r="J295" s="38"/>
      <c r="K295" s="55"/>
      <c r="L295" s="55"/>
      <c r="M295" s="55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F295" s="37"/>
      <c r="AG295" s="37"/>
      <c r="AH295" s="37"/>
      <c r="AI295" s="37"/>
      <c r="AJ295" s="37"/>
      <c r="AK295" s="37"/>
      <c r="AL295" s="37"/>
      <c r="AM295" s="37"/>
      <c r="AN295" s="37"/>
      <c r="AO295" s="37"/>
      <c r="AP295" s="37"/>
      <c r="AQ295" s="37"/>
      <c r="AR295" s="37"/>
      <c r="AS295" s="37"/>
      <c r="AT295" s="37"/>
      <c r="AU295" s="37"/>
      <c r="AV295" s="37"/>
      <c r="AW295" s="37"/>
      <c r="AX295" s="37"/>
      <c r="AY295" s="37"/>
      <c r="AZ295" s="37"/>
      <c r="BA295" s="37"/>
      <c r="BB295" s="37"/>
      <c r="BC295" s="37"/>
      <c r="BD295" s="37"/>
      <c r="BE295" s="37"/>
      <c r="BF295" s="37"/>
      <c r="BG295" s="37"/>
    </row>
    <row r="296" spans="1:59" s="46" customFormat="1" x14ac:dyDescent="0.25">
      <c r="A296" s="36"/>
      <c r="B296" s="37"/>
      <c r="C296" s="37"/>
      <c r="D296" s="37"/>
      <c r="E296" s="37"/>
      <c r="F296" s="37"/>
      <c r="G296" s="37"/>
      <c r="H296" s="40"/>
      <c r="I296" s="37"/>
      <c r="J296" s="38"/>
      <c r="K296" s="55"/>
      <c r="L296" s="55"/>
      <c r="M296" s="55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F296" s="37"/>
      <c r="AG296" s="37"/>
      <c r="AH296" s="37"/>
      <c r="AI296" s="37"/>
      <c r="AJ296" s="37"/>
      <c r="AK296" s="37"/>
      <c r="AL296" s="37"/>
      <c r="AM296" s="37"/>
      <c r="AN296" s="37"/>
      <c r="AO296" s="37"/>
      <c r="AP296" s="37"/>
      <c r="AQ296" s="37"/>
      <c r="AR296" s="37"/>
      <c r="AS296" s="37"/>
      <c r="AT296" s="37"/>
      <c r="AU296" s="37"/>
      <c r="AV296" s="37"/>
      <c r="AW296" s="37"/>
      <c r="AX296" s="37"/>
      <c r="AY296" s="37"/>
      <c r="AZ296" s="37"/>
      <c r="BA296" s="37"/>
      <c r="BB296" s="37"/>
      <c r="BC296" s="37"/>
      <c r="BD296" s="37"/>
      <c r="BE296" s="37"/>
      <c r="BF296" s="37"/>
      <c r="BG296" s="37"/>
    </row>
    <row r="297" spans="1:59" s="46" customFormat="1" x14ac:dyDescent="0.25">
      <c r="A297" s="36"/>
      <c r="B297" s="37"/>
      <c r="C297" s="37"/>
      <c r="D297" s="37"/>
      <c r="E297" s="37"/>
      <c r="F297" s="37"/>
      <c r="G297" s="37"/>
      <c r="H297" s="40"/>
      <c r="I297" s="37"/>
      <c r="J297" s="38"/>
      <c r="K297" s="55"/>
      <c r="L297" s="55"/>
      <c r="M297" s="55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F297" s="37"/>
      <c r="AG297" s="37"/>
      <c r="AH297" s="37"/>
      <c r="AI297" s="37"/>
      <c r="AJ297" s="37"/>
      <c r="AK297" s="37"/>
      <c r="AL297" s="37"/>
      <c r="AM297" s="37"/>
      <c r="AN297" s="37"/>
      <c r="AO297" s="37"/>
      <c r="AP297" s="37"/>
      <c r="AQ297" s="37"/>
      <c r="AR297" s="37"/>
      <c r="AS297" s="37"/>
      <c r="AT297" s="37"/>
      <c r="AU297" s="37"/>
      <c r="AV297" s="37"/>
      <c r="AW297" s="37"/>
      <c r="AX297" s="37"/>
      <c r="AY297" s="37"/>
      <c r="AZ297" s="37"/>
      <c r="BA297" s="37"/>
      <c r="BB297" s="37"/>
      <c r="BC297" s="37"/>
      <c r="BD297" s="37"/>
      <c r="BE297" s="37"/>
      <c r="BF297" s="37"/>
      <c r="BG297" s="37"/>
    </row>
    <row r="298" spans="1:59" s="46" customFormat="1" x14ac:dyDescent="0.25">
      <c r="A298" s="36"/>
      <c r="B298" s="37"/>
      <c r="C298" s="37"/>
      <c r="D298" s="37"/>
      <c r="E298" s="37"/>
      <c r="F298" s="37"/>
      <c r="G298" s="37"/>
      <c r="H298" s="40"/>
      <c r="I298" s="37"/>
      <c r="J298" s="38"/>
      <c r="K298" s="55"/>
      <c r="L298" s="55"/>
      <c r="M298" s="55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F298" s="37"/>
      <c r="AG298" s="37"/>
      <c r="AH298" s="37"/>
      <c r="AI298" s="37"/>
      <c r="AJ298" s="37"/>
      <c r="AK298" s="37"/>
      <c r="AL298" s="37"/>
      <c r="AM298" s="37"/>
      <c r="AN298" s="37"/>
      <c r="AO298" s="37"/>
      <c r="AP298" s="37"/>
      <c r="AQ298" s="37"/>
      <c r="AR298" s="37"/>
      <c r="AS298" s="37"/>
      <c r="AT298" s="37"/>
      <c r="AU298" s="37"/>
      <c r="AV298" s="37"/>
      <c r="AW298" s="37"/>
      <c r="AX298" s="37"/>
      <c r="AY298" s="37"/>
      <c r="AZ298" s="37"/>
      <c r="BA298" s="37"/>
      <c r="BB298" s="37"/>
      <c r="BC298" s="37"/>
      <c r="BD298" s="37"/>
      <c r="BE298" s="37"/>
      <c r="BF298" s="37"/>
      <c r="BG298" s="37"/>
    </row>
    <row r="299" spans="1:59" s="46" customFormat="1" x14ac:dyDescent="0.25">
      <c r="A299" s="36"/>
      <c r="B299" s="37"/>
      <c r="C299" s="37"/>
      <c r="D299" s="37"/>
      <c r="E299" s="37"/>
      <c r="F299" s="37"/>
      <c r="G299" s="37"/>
      <c r="H299" s="40"/>
      <c r="I299" s="37"/>
      <c r="J299" s="38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F299" s="37"/>
      <c r="AG299" s="37"/>
      <c r="AH299" s="37"/>
      <c r="AI299" s="37"/>
      <c r="AJ299" s="37"/>
      <c r="AK299" s="37"/>
      <c r="AL299" s="37"/>
      <c r="AM299" s="37"/>
      <c r="AN299" s="37"/>
      <c r="AO299" s="37"/>
      <c r="AP299" s="37"/>
      <c r="AQ299" s="37"/>
      <c r="AR299" s="37"/>
      <c r="AS299" s="37"/>
      <c r="AT299" s="37"/>
      <c r="AU299" s="37"/>
      <c r="AV299" s="37"/>
      <c r="AW299" s="37"/>
      <c r="AX299" s="37"/>
      <c r="AY299" s="37"/>
      <c r="AZ299" s="37"/>
      <c r="BA299" s="37"/>
      <c r="BB299" s="37"/>
      <c r="BC299" s="37"/>
      <c r="BD299" s="37"/>
      <c r="BE299" s="37"/>
      <c r="BF299" s="37"/>
      <c r="BG299" s="37"/>
    </row>
    <row r="300" spans="1:59" s="46" customFormat="1" x14ac:dyDescent="0.25">
      <c r="A300" s="36"/>
      <c r="B300" s="37"/>
      <c r="C300" s="37"/>
      <c r="D300" s="37"/>
      <c r="E300" s="37"/>
      <c r="F300" s="37"/>
      <c r="G300" s="37"/>
      <c r="H300" s="40"/>
      <c r="I300" s="37"/>
      <c r="J300" s="38"/>
      <c r="K300" s="55"/>
      <c r="L300" s="55"/>
      <c r="M300" s="55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F300" s="37"/>
      <c r="AG300" s="37"/>
      <c r="AH300" s="37"/>
      <c r="AI300" s="37"/>
      <c r="AJ300" s="37"/>
      <c r="AK300" s="37"/>
      <c r="AL300" s="37"/>
      <c r="AM300" s="37"/>
      <c r="AN300" s="37"/>
      <c r="AO300" s="37"/>
      <c r="AP300" s="37"/>
      <c r="AQ300" s="37"/>
      <c r="AR300" s="37"/>
      <c r="AS300" s="37"/>
      <c r="AT300" s="37"/>
      <c r="AU300" s="37"/>
      <c r="AV300" s="37"/>
      <c r="AW300" s="37"/>
      <c r="AX300" s="37"/>
      <c r="AY300" s="37"/>
      <c r="AZ300" s="37"/>
      <c r="BA300" s="37"/>
      <c r="BB300" s="37"/>
      <c r="BC300" s="37"/>
      <c r="BD300" s="37"/>
      <c r="BE300" s="37"/>
      <c r="BF300" s="37"/>
      <c r="BG300" s="37"/>
    </row>
    <row r="301" spans="1:59" s="46" customFormat="1" x14ac:dyDescent="0.25">
      <c r="A301" s="36"/>
      <c r="B301" s="37"/>
      <c r="C301" s="37"/>
      <c r="D301" s="37"/>
      <c r="E301" s="37"/>
      <c r="F301" s="37"/>
      <c r="G301" s="37"/>
      <c r="H301" s="40"/>
      <c r="I301" s="37"/>
      <c r="J301" s="38"/>
      <c r="K301" s="55"/>
      <c r="L301" s="55"/>
      <c r="M301" s="55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F301" s="37"/>
      <c r="AG301" s="37"/>
      <c r="AH301" s="37"/>
      <c r="AI301" s="37"/>
      <c r="AJ301" s="37"/>
      <c r="AK301" s="37"/>
      <c r="AL301" s="37"/>
      <c r="AM301" s="37"/>
      <c r="AN301" s="37"/>
      <c r="AO301" s="37"/>
      <c r="AP301" s="37"/>
      <c r="AQ301" s="37"/>
      <c r="AR301" s="37"/>
      <c r="AS301" s="37"/>
      <c r="AT301" s="37"/>
      <c r="AU301" s="37"/>
      <c r="AV301" s="37"/>
      <c r="AW301" s="37"/>
      <c r="AX301" s="37"/>
      <c r="AY301" s="37"/>
      <c r="AZ301" s="37"/>
      <c r="BA301" s="37"/>
      <c r="BB301" s="37"/>
      <c r="BC301" s="37"/>
      <c r="BD301" s="37"/>
      <c r="BE301" s="37"/>
      <c r="BF301" s="37"/>
      <c r="BG301" s="37"/>
    </row>
    <row r="302" spans="1:59" s="46" customFormat="1" x14ac:dyDescent="0.25">
      <c r="A302" s="36"/>
      <c r="B302" s="37"/>
      <c r="C302" s="37"/>
      <c r="D302" s="37"/>
      <c r="E302" s="37"/>
      <c r="F302" s="37"/>
      <c r="G302" s="37"/>
      <c r="H302" s="40"/>
      <c r="I302" s="37"/>
      <c r="J302" s="38"/>
      <c r="K302" s="55"/>
      <c r="L302" s="55"/>
      <c r="M302" s="55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F302" s="37"/>
      <c r="AG302" s="37"/>
      <c r="AH302" s="37"/>
      <c r="AI302" s="37"/>
      <c r="AJ302" s="37"/>
      <c r="AK302" s="37"/>
      <c r="AL302" s="37"/>
      <c r="AM302" s="37"/>
      <c r="AN302" s="37"/>
      <c r="AO302" s="37"/>
      <c r="AP302" s="37"/>
      <c r="AQ302" s="37"/>
      <c r="AR302" s="37"/>
      <c r="AS302" s="37"/>
      <c r="AT302" s="37"/>
      <c r="AU302" s="37"/>
      <c r="AV302" s="37"/>
      <c r="AW302" s="37"/>
      <c r="AX302" s="37"/>
      <c r="AY302" s="37"/>
      <c r="AZ302" s="37"/>
      <c r="BA302" s="37"/>
      <c r="BB302" s="37"/>
      <c r="BC302" s="37"/>
      <c r="BD302" s="37"/>
      <c r="BE302" s="37"/>
      <c r="BF302" s="37"/>
      <c r="BG302" s="37"/>
    </row>
    <row r="303" spans="1:59" s="45" customFormat="1" x14ac:dyDescent="0.25">
      <c r="A303" s="36"/>
      <c r="B303" s="37"/>
      <c r="C303" s="37"/>
      <c r="D303" s="37"/>
      <c r="E303" s="37"/>
      <c r="F303" s="37"/>
      <c r="G303" s="37"/>
      <c r="H303" s="40"/>
      <c r="I303" s="37"/>
      <c r="J303" s="38"/>
      <c r="K303" s="55"/>
      <c r="L303" s="55"/>
      <c r="M303" s="55"/>
      <c r="N303" s="44"/>
      <c r="O303" s="44"/>
      <c r="P303" s="44"/>
      <c r="Q303" s="44"/>
      <c r="R303" s="44"/>
      <c r="S303" s="44"/>
      <c r="T303" s="44"/>
      <c r="U303" s="44"/>
      <c r="V303" s="44"/>
      <c r="W303" s="44"/>
      <c r="X303" s="44"/>
      <c r="Y303" s="44"/>
      <c r="Z303" s="44"/>
      <c r="AA303" s="44"/>
      <c r="AB303" s="44"/>
      <c r="AC303" s="44"/>
      <c r="AD303" s="44"/>
      <c r="AE303" s="44"/>
      <c r="AF303" s="44"/>
      <c r="AG303" s="44"/>
      <c r="AH303" s="44"/>
      <c r="AI303" s="44"/>
      <c r="AJ303" s="44"/>
      <c r="AK303" s="44"/>
      <c r="AL303" s="44"/>
      <c r="AM303" s="44"/>
      <c r="AN303" s="44"/>
      <c r="AO303" s="44"/>
      <c r="AP303" s="44"/>
      <c r="AQ303" s="44"/>
      <c r="AR303" s="44"/>
      <c r="AS303" s="44"/>
      <c r="AT303" s="44"/>
      <c r="AU303" s="44"/>
      <c r="AV303" s="44"/>
      <c r="AW303" s="44"/>
      <c r="AX303" s="44"/>
      <c r="AY303" s="44"/>
      <c r="AZ303" s="44"/>
      <c r="BA303" s="44"/>
      <c r="BB303" s="44"/>
      <c r="BC303" s="44"/>
      <c r="BD303" s="44"/>
      <c r="BE303" s="44"/>
      <c r="BF303" s="44"/>
      <c r="BG303" s="44"/>
    </row>
    <row r="304" spans="1:59" s="45" customFormat="1" x14ac:dyDescent="0.25">
      <c r="A304" s="36"/>
      <c r="B304" s="37"/>
      <c r="C304" s="37"/>
      <c r="D304" s="37"/>
      <c r="E304" s="37"/>
      <c r="F304" s="37"/>
      <c r="G304" s="37"/>
      <c r="H304" s="40"/>
      <c r="I304" s="37"/>
      <c r="J304" s="38"/>
      <c r="K304" s="55"/>
      <c r="L304" s="55"/>
      <c r="M304" s="55"/>
      <c r="N304" s="44"/>
      <c r="O304" s="44"/>
      <c r="P304" s="44"/>
      <c r="Q304" s="44"/>
      <c r="R304" s="44"/>
      <c r="S304" s="44"/>
      <c r="T304" s="44"/>
      <c r="U304" s="44"/>
      <c r="V304" s="44"/>
      <c r="W304" s="44"/>
      <c r="X304" s="44"/>
      <c r="Y304" s="44"/>
      <c r="Z304" s="44"/>
      <c r="AA304" s="44"/>
      <c r="AB304" s="44"/>
      <c r="AC304" s="44"/>
      <c r="AD304" s="44"/>
      <c r="AE304" s="44"/>
      <c r="AF304" s="44"/>
      <c r="AG304" s="44"/>
      <c r="AH304" s="44"/>
      <c r="AI304" s="44"/>
      <c r="AJ304" s="44"/>
      <c r="AK304" s="44"/>
      <c r="AL304" s="44"/>
      <c r="AM304" s="44"/>
      <c r="AN304" s="44"/>
      <c r="AO304" s="44"/>
      <c r="AP304" s="44"/>
      <c r="AQ304" s="44"/>
      <c r="AR304" s="44"/>
      <c r="AS304" s="44"/>
      <c r="AT304" s="44"/>
      <c r="AU304" s="44"/>
      <c r="AV304" s="44"/>
      <c r="AW304" s="44"/>
      <c r="AX304" s="44"/>
      <c r="AY304" s="44"/>
      <c r="AZ304" s="44"/>
      <c r="BA304" s="44"/>
      <c r="BB304" s="44"/>
      <c r="BC304" s="44"/>
      <c r="BD304" s="44"/>
      <c r="BE304" s="44"/>
      <c r="BF304" s="44"/>
      <c r="BG304" s="44"/>
    </row>
    <row r="305" spans="1:59" s="45" customFormat="1" x14ac:dyDescent="0.25">
      <c r="A305" s="36"/>
      <c r="B305" s="37"/>
      <c r="C305" s="37"/>
      <c r="D305" s="37"/>
      <c r="E305" s="37"/>
      <c r="F305" s="37"/>
      <c r="G305" s="37"/>
      <c r="H305" s="40"/>
      <c r="I305" s="37"/>
      <c r="J305" s="38"/>
      <c r="K305" s="55"/>
      <c r="L305" s="55"/>
      <c r="M305" s="55"/>
      <c r="N305" s="44"/>
      <c r="O305" s="44"/>
      <c r="P305" s="44"/>
      <c r="Q305" s="44"/>
      <c r="R305" s="44"/>
      <c r="S305" s="44"/>
      <c r="T305" s="44"/>
      <c r="U305" s="44"/>
      <c r="V305" s="44"/>
      <c r="W305" s="44"/>
      <c r="X305" s="44"/>
      <c r="Y305" s="44"/>
      <c r="Z305" s="44"/>
      <c r="AA305" s="44"/>
      <c r="AB305" s="44"/>
      <c r="AC305" s="44"/>
      <c r="AD305" s="44"/>
      <c r="AE305" s="44"/>
      <c r="AF305" s="44"/>
      <c r="AG305" s="44"/>
      <c r="AH305" s="44"/>
      <c r="AI305" s="44"/>
      <c r="AJ305" s="44"/>
      <c r="AK305" s="44"/>
      <c r="AL305" s="44"/>
      <c r="AM305" s="44"/>
      <c r="AN305" s="44"/>
      <c r="AO305" s="44"/>
      <c r="AP305" s="44"/>
      <c r="AQ305" s="44"/>
      <c r="AR305" s="44"/>
      <c r="AS305" s="44"/>
      <c r="AT305" s="44"/>
      <c r="AU305" s="44"/>
      <c r="AV305" s="44"/>
      <c r="AW305" s="44"/>
      <c r="AX305" s="44"/>
      <c r="AY305" s="44"/>
      <c r="AZ305" s="44"/>
      <c r="BA305" s="44"/>
      <c r="BB305" s="44"/>
      <c r="BC305" s="44"/>
      <c r="BD305" s="44"/>
      <c r="BE305" s="44"/>
      <c r="BF305" s="44"/>
      <c r="BG305" s="44"/>
    </row>
    <row r="306" spans="1:59" s="45" customFormat="1" x14ac:dyDescent="0.25">
      <c r="A306" s="36"/>
      <c r="B306" s="44"/>
      <c r="C306" s="37"/>
      <c r="D306" s="44"/>
      <c r="E306" s="37"/>
      <c r="F306" s="37"/>
      <c r="G306" s="44"/>
      <c r="H306" s="40"/>
      <c r="I306" s="37"/>
      <c r="J306" s="56"/>
      <c r="K306" s="55"/>
      <c r="L306" s="55"/>
      <c r="M306" s="55"/>
      <c r="N306" s="44"/>
      <c r="O306" s="44"/>
      <c r="P306" s="44"/>
      <c r="Q306" s="44"/>
      <c r="R306" s="44"/>
      <c r="S306" s="44"/>
      <c r="T306" s="44"/>
      <c r="U306" s="44"/>
      <c r="V306" s="44"/>
      <c r="W306" s="44"/>
      <c r="X306" s="44"/>
      <c r="Y306" s="44"/>
      <c r="Z306" s="44"/>
      <c r="AA306" s="44"/>
      <c r="AB306" s="44"/>
      <c r="AC306" s="44"/>
      <c r="AD306" s="44"/>
      <c r="AE306" s="44"/>
      <c r="AF306" s="44"/>
      <c r="AG306" s="44"/>
      <c r="AH306" s="44"/>
      <c r="AI306" s="44"/>
      <c r="AJ306" s="44"/>
      <c r="AK306" s="44"/>
      <c r="AL306" s="44"/>
      <c r="AM306" s="44"/>
      <c r="AN306" s="44"/>
      <c r="AO306" s="44"/>
      <c r="AP306" s="44"/>
      <c r="AQ306" s="44"/>
      <c r="AR306" s="44"/>
      <c r="AS306" s="44"/>
      <c r="AT306" s="44"/>
      <c r="AU306" s="44"/>
      <c r="AV306" s="44"/>
      <c r="AW306" s="44"/>
      <c r="AX306" s="44"/>
      <c r="AY306" s="44"/>
      <c r="AZ306" s="44"/>
      <c r="BA306" s="44"/>
      <c r="BB306" s="44"/>
      <c r="BC306" s="44"/>
      <c r="BD306" s="44"/>
      <c r="BE306" s="44"/>
      <c r="BF306" s="44"/>
      <c r="BG306" s="44"/>
    </row>
    <row r="307" spans="1:59" s="45" customFormat="1" x14ac:dyDescent="0.25">
      <c r="A307" s="36"/>
      <c r="B307" s="44"/>
      <c r="C307" s="37"/>
      <c r="D307" s="44"/>
      <c r="E307" s="37"/>
      <c r="F307" s="37"/>
      <c r="G307" s="44"/>
      <c r="H307" s="40"/>
      <c r="I307" s="37"/>
      <c r="J307" s="56"/>
      <c r="K307" s="55"/>
      <c r="L307" s="55"/>
      <c r="M307" s="55"/>
      <c r="N307" s="44"/>
      <c r="O307" s="44"/>
      <c r="P307" s="44"/>
      <c r="Q307" s="44"/>
      <c r="R307" s="44"/>
      <c r="S307" s="44"/>
      <c r="T307" s="44"/>
      <c r="U307" s="44"/>
      <c r="V307" s="44"/>
      <c r="W307" s="44"/>
      <c r="X307" s="44"/>
      <c r="Y307" s="44"/>
      <c r="Z307" s="44"/>
      <c r="AA307" s="44"/>
      <c r="AB307" s="44"/>
      <c r="AC307" s="44"/>
      <c r="AD307" s="44"/>
      <c r="AE307" s="44"/>
      <c r="AF307" s="44"/>
      <c r="AG307" s="44"/>
      <c r="AH307" s="44"/>
      <c r="AI307" s="44"/>
      <c r="AJ307" s="44"/>
      <c r="AK307" s="44"/>
      <c r="AL307" s="44"/>
      <c r="AM307" s="44"/>
      <c r="AN307" s="44"/>
      <c r="AO307" s="44"/>
      <c r="AP307" s="44"/>
      <c r="AQ307" s="44"/>
      <c r="AR307" s="44"/>
      <c r="AS307" s="44"/>
      <c r="AT307" s="44"/>
      <c r="AU307" s="44"/>
      <c r="AV307" s="44"/>
      <c r="AW307" s="44"/>
      <c r="AX307" s="44"/>
      <c r="AY307" s="44"/>
      <c r="AZ307" s="44"/>
      <c r="BA307" s="44"/>
      <c r="BB307" s="44"/>
      <c r="BC307" s="44"/>
      <c r="BD307" s="44"/>
      <c r="BE307" s="44"/>
      <c r="BF307" s="44"/>
      <c r="BG307" s="44"/>
    </row>
    <row r="308" spans="1:59" s="45" customFormat="1" x14ac:dyDescent="0.25">
      <c r="A308" s="36"/>
      <c r="B308" s="44"/>
      <c r="C308" s="37"/>
      <c r="D308" s="44"/>
      <c r="E308" s="37"/>
      <c r="F308" s="37"/>
      <c r="G308" s="44"/>
      <c r="H308" s="40"/>
      <c r="I308" s="37"/>
      <c r="J308" s="56"/>
      <c r="K308" s="55"/>
      <c r="L308" s="55"/>
      <c r="M308" s="55"/>
      <c r="N308" s="44"/>
      <c r="O308" s="44"/>
      <c r="P308" s="44"/>
      <c r="Q308" s="44"/>
      <c r="R308" s="44"/>
      <c r="S308" s="44"/>
      <c r="T308" s="44"/>
      <c r="U308" s="44"/>
      <c r="V308" s="44"/>
      <c r="W308" s="44"/>
      <c r="X308" s="44"/>
      <c r="Y308" s="44"/>
      <c r="Z308" s="44"/>
      <c r="AA308" s="44"/>
      <c r="AB308" s="44"/>
      <c r="AC308" s="44"/>
      <c r="AD308" s="44"/>
      <c r="AE308" s="44"/>
      <c r="AF308" s="44"/>
      <c r="AG308" s="44"/>
      <c r="AH308" s="44"/>
      <c r="AI308" s="44"/>
      <c r="AJ308" s="44"/>
      <c r="AK308" s="44"/>
      <c r="AL308" s="44"/>
      <c r="AM308" s="44"/>
      <c r="AN308" s="44"/>
      <c r="AO308" s="44"/>
      <c r="AP308" s="44"/>
      <c r="AQ308" s="44"/>
      <c r="AR308" s="44"/>
      <c r="AS308" s="44"/>
      <c r="AT308" s="44"/>
      <c r="AU308" s="44"/>
      <c r="AV308" s="44"/>
      <c r="AW308" s="44"/>
      <c r="AX308" s="44"/>
      <c r="AY308" s="44"/>
      <c r="AZ308" s="44"/>
      <c r="BA308" s="44"/>
      <c r="BB308" s="44"/>
      <c r="BC308" s="44"/>
      <c r="BD308" s="44"/>
      <c r="BE308" s="44"/>
      <c r="BF308" s="44"/>
      <c r="BG308" s="44"/>
    </row>
    <row r="309" spans="1:59" s="45" customFormat="1" x14ac:dyDescent="0.25">
      <c r="A309" s="36"/>
      <c r="B309" s="44"/>
      <c r="C309" s="37"/>
      <c r="D309" s="44"/>
      <c r="E309" s="37"/>
      <c r="F309" s="37"/>
      <c r="G309" s="44"/>
      <c r="H309" s="40"/>
      <c r="I309" s="37"/>
      <c r="J309" s="56"/>
      <c r="K309" s="55"/>
      <c r="L309" s="55"/>
      <c r="M309" s="55"/>
      <c r="N309" s="44"/>
      <c r="O309" s="44"/>
      <c r="P309" s="44"/>
      <c r="Q309" s="44"/>
      <c r="R309" s="44"/>
      <c r="S309" s="44"/>
      <c r="T309" s="44"/>
      <c r="U309" s="44"/>
      <c r="V309" s="44"/>
      <c r="W309" s="44"/>
      <c r="X309" s="44"/>
      <c r="Y309" s="44"/>
      <c r="Z309" s="44"/>
      <c r="AA309" s="44"/>
      <c r="AB309" s="44"/>
      <c r="AC309" s="44"/>
      <c r="AD309" s="44"/>
      <c r="AE309" s="44"/>
      <c r="AF309" s="44"/>
      <c r="AG309" s="44"/>
      <c r="AH309" s="44"/>
      <c r="AI309" s="44"/>
      <c r="AJ309" s="44"/>
      <c r="AK309" s="44"/>
      <c r="AL309" s="44"/>
      <c r="AM309" s="44"/>
      <c r="AN309" s="44"/>
      <c r="AO309" s="44"/>
      <c r="AP309" s="44"/>
      <c r="AQ309" s="44"/>
      <c r="AR309" s="44"/>
      <c r="AS309" s="44"/>
      <c r="AT309" s="44"/>
      <c r="AU309" s="44"/>
      <c r="AV309" s="44"/>
      <c r="AW309" s="44"/>
      <c r="AX309" s="44"/>
      <c r="AY309" s="44"/>
      <c r="AZ309" s="44"/>
      <c r="BA309" s="44"/>
      <c r="BB309" s="44"/>
      <c r="BC309" s="44"/>
      <c r="BD309" s="44"/>
      <c r="BE309" s="44"/>
      <c r="BF309" s="44"/>
      <c r="BG309" s="44"/>
    </row>
    <row r="310" spans="1:59" s="45" customFormat="1" x14ac:dyDescent="0.25">
      <c r="A310" s="36"/>
      <c r="B310" s="44"/>
      <c r="C310" s="37"/>
      <c r="D310" s="44"/>
      <c r="E310" s="37"/>
      <c r="F310" s="37"/>
      <c r="G310" s="44"/>
      <c r="H310" s="40"/>
      <c r="I310" s="37"/>
      <c r="J310" s="56"/>
      <c r="K310" s="55"/>
      <c r="L310" s="55"/>
      <c r="M310" s="55"/>
      <c r="N310" s="44"/>
      <c r="O310" s="44"/>
      <c r="P310" s="44"/>
      <c r="Q310" s="44"/>
      <c r="R310" s="44"/>
      <c r="S310" s="44"/>
      <c r="T310" s="44"/>
      <c r="U310" s="44"/>
      <c r="V310" s="44"/>
      <c r="W310" s="44"/>
      <c r="X310" s="44"/>
      <c r="Y310" s="44"/>
      <c r="Z310" s="44"/>
      <c r="AA310" s="44"/>
      <c r="AB310" s="44"/>
      <c r="AC310" s="44"/>
      <c r="AD310" s="44"/>
      <c r="AE310" s="44"/>
      <c r="AF310" s="44"/>
      <c r="AG310" s="44"/>
      <c r="AH310" s="44"/>
      <c r="AI310" s="44"/>
      <c r="AJ310" s="44"/>
      <c r="AK310" s="44"/>
      <c r="AL310" s="44"/>
      <c r="AM310" s="44"/>
      <c r="AN310" s="44"/>
      <c r="AO310" s="44"/>
      <c r="AP310" s="44"/>
      <c r="AQ310" s="44"/>
      <c r="AR310" s="44"/>
      <c r="AS310" s="44"/>
      <c r="AT310" s="44"/>
      <c r="AU310" s="44"/>
      <c r="AV310" s="44"/>
      <c r="AW310" s="44"/>
      <c r="AX310" s="44"/>
      <c r="AY310" s="44"/>
      <c r="AZ310" s="44"/>
      <c r="BA310" s="44"/>
      <c r="BB310" s="44"/>
      <c r="BC310" s="44"/>
      <c r="BD310" s="44"/>
      <c r="BE310" s="44"/>
      <c r="BF310" s="44"/>
      <c r="BG310" s="44"/>
    </row>
    <row r="311" spans="1:59" s="45" customFormat="1" x14ac:dyDescent="0.25">
      <c r="A311" s="36"/>
      <c r="B311" s="44"/>
      <c r="C311" s="37"/>
      <c r="D311" s="44"/>
      <c r="E311" s="37"/>
      <c r="F311" s="37"/>
      <c r="G311" s="44"/>
      <c r="H311" s="40"/>
      <c r="I311" s="37"/>
      <c r="J311" s="56"/>
      <c r="K311" s="55"/>
      <c r="L311" s="55"/>
      <c r="M311" s="55"/>
      <c r="N311" s="44"/>
      <c r="O311" s="44"/>
      <c r="P311" s="44"/>
      <c r="Q311" s="44"/>
      <c r="R311" s="44"/>
      <c r="S311" s="44"/>
      <c r="T311" s="44"/>
      <c r="U311" s="44"/>
      <c r="V311" s="44"/>
      <c r="W311" s="44"/>
      <c r="X311" s="44"/>
      <c r="Y311" s="44"/>
      <c r="Z311" s="44"/>
      <c r="AA311" s="44"/>
      <c r="AB311" s="44"/>
      <c r="AC311" s="44"/>
      <c r="AD311" s="44"/>
      <c r="AE311" s="44"/>
      <c r="AF311" s="44"/>
      <c r="AG311" s="44"/>
      <c r="AH311" s="44"/>
      <c r="AI311" s="44"/>
      <c r="AJ311" s="44"/>
      <c r="AK311" s="44"/>
      <c r="AL311" s="44"/>
      <c r="AM311" s="44"/>
      <c r="AN311" s="44"/>
      <c r="AO311" s="44"/>
      <c r="AP311" s="44"/>
      <c r="AQ311" s="44"/>
      <c r="AR311" s="44"/>
      <c r="AS311" s="44"/>
      <c r="AT311" s="44"/>
      <c r="AU311" s="44"/>
      <c r="AV311" s="44"/>
      <c r="AW311" s="44"/>
      <c r="AX311" s="44"/>
      <c r="AY311" s="44"/>
      <c r="AZ311" s="44"/>
      <c r="BA311" s="44"/>
      <c r="BB311" s="44"/>
      <c r="BC311" s="44"/>
      <c r="BD311" s="44"/>
      <c r="BE311" s="44"/>
      <c r="BF311" s="44"/>
      <c r="BG311" s="44"/>
    </row>
    <row r="312" spans="1:59" s="45" customFormat="1" x14ac:dyDescent="0.25">
      <c r="A312" s="36"/>
      <c r="B312" s="44"/>
      <c r="C312" s="37"/>
      <c r="D312" s="44"/>
      <c r="E312" s="37"/>
      <c r="F312" s="37"/>
      <c r="G312" s="44"/>
      <c r="H312" s="40"/>
      <c r="I312" s="37"/>
      <c r="J312" s="56"/>
      <c r="K312" s="55"/>
      <c r="L312" s="55"/>
      <c r="M312" s="55"/>
      <c r="N312" s="44"/>
      <c r="O312" s="44"/>
      <c r="P312" s="44"/>
      <c r="Q312" s="44"/>
      <c r="R312" s="44"/>
      <c r="S312" s="44"/>
      <c r="T312" s="44"/>
      <c r="U312" s="44"/>
      <c r="V312" s="44"/>
      <c r="W312" s="44"/>
      <c r="X312" s="44"/>
      <c r="Y312" s="44"/>
      <c r="Z312" s="44"/>
      <c r="AA312" s="44"/>
      <c r="AB312" s="44"/>
      <c r="AC312" s="44"/>
      <c r="AD312" s="44"/>
      <c r="AE312" s="44"/>
      <c r="AF312" s="44"/>
      <c r="AG312" s="44"/>
      <c r="AH312" s="44"/>
      <c r="AI312" s="44"/>
      <c r="AJ312" s="44"/>
      <c r="AK312" s="44"/>
      <c r="AL312" s="44"/>
      <c r="AM312" s="44"/>
      <c r="AN312" s="44"/>
      <c r="AO312" s="44"/>
      <c r="AP312" s="44"/>
      <c r="AQ312" s="44"/>
      <c r="AR312" s="44"/>
      <c r="AS312" s="44"/>
      <c r="AT312" s="44"/>
      <c r="AU312" s="44"/>
      <c r="AV312" s="44"/>
      <c r="AW312" s="44"/>
      <c r="AX312" s="44"/>
      <c r="AY312" s="44"/>
      <c r="AZ312" s="44"/>
      <c r="BA312" s="44"/>
      <c r="BB312" s="44"/>
      <c r="BC312" s="44"/>
      <c r="BD312" s="44"/>
      <c r="BE312" s="44"/>
      <c r="BF312" s="44"/>
      <c r="BG312" s="44"/>
    </row>
    <row r="313" spans="1:59" s="45" customFormat="1" x14ac:dyDescent="0.25">
      <c r="A313" s="36"/>
      <c r="B313" s="44"/>
      <c r="C313" s="37"/>
      <c r="D313" s="44"/>
      <c r="E313" s="37"/>
      <c r="F313" s="37"/>
      <c r="G313" s="44"/>
      <c r="H313" s="40"/>
      <c r="I313" s="37"/>
      <c r="J313" s="56"/>
      <c r="K313" s="55"/>
      <c r="L313" s="55"/>
      <c r="M313" s="55"/>
      <c r="N313" s="44"/>
      <c r="O313" s="44"/>
      <c r="P313" s="44"/>
      <c r="Q313" s="44"/>
      <c r="R313" s="44"/>
      <c r="S313" s="44"/>
      <c r="T313" s="44"/>
      <c r="U313" s="44"/>
      <c r="V313" s="44"/>
      <c r="W313" s="44"/>
      <c r="X313" s="44"/>
      <c r="Y313" s="44"/>
      <c r="Z313" s="44"/>
      <c r="AA313" s="44"/>
      <c r="AB313" s="44"/>
      <c r="AC313" s="44"/>
      <c r="AD313" s="44"/>
      <c r="AE313" s="44"/>
      <c r="AF313" s="44"/>
      <c r="AG313" s="44"/>
      <c r="AH313" s="44"/>
      <c r="AI313" s="44"/>
      <c r="AJ313" s="44"/>
      <c r="AK313" s="44"/>
      <c r="AL313" s="44"/>
      <c r="AM313" s="44"/>
      <c r="AN313" s="44"/>
      <c r="AO313" s="44"/>
      <c r="AP313" s="44"/>
      <c r="AQ313" s="44"/>
      <c r="AR313" s="44"/>
      <c r="AS313" s="44"/>
      <c r="AT313" s="44"/>
      <c r="AU313" s="44"/>
      <c r="AV313" s="44"/>
      <c r="AW313" s="44"/>
      <c r="AX313" s="44"/>
      <c r="AY313" s="44"/>
      <c r="AZ313" s="44"/>
      <c r="BA313" s="44"/>
      <c r="BB313" s="44"/>
      <c r="BC313" s="44"/>
      <c r="BD313" s="44"/>
      <c r="BE313" s="44"/>
      <c r="BF313" s="44"/>
      <c r="BG313" s="44"/>
    </row>
    <row r="314" spans="1:59" s="45" customFormat="1" x14ac:dyDescent="0.25">
      <c r="A314" s="57"/>
      <c r="B314" s="44"/>
      <c r="C314" s="37"/>
      <c r="D314" s="44"/>
      <c r="E314" s="37"/>
      <c r="F314" s="37"/>
      <c r="G314" s="44"/>
      <c r="H314" s="40"/>
      <c r="I314" s="37"/>
      <c r="J314" s="56"/>
      <c r="K314" s="55"/>
      <c r="L314" s="55"/>
      <c r="M314" s="55"/>
      <c r="N314" s="44"/>
      <c r="O314" s="44"/>
      <c r="P314" s="44"/>
      <c r="Q314" s="44"/>
      <c r="R314" s="44"/>
      <c r="S314" s="44"/>
      <c r="T314" s="44"/>
      <c r="U314" s="44"/>
      <c r="V314" s="44"/>
      <c r="W314" s="44"/>
      <c r="X314" s="44"/>
      <c r="Y314" s="44"/>
      <c r="Z314" s="44"/>
      <c r="AA314" s="44"/>
      <c r="AB314" s="44"/>
      <c r="AC314" s="44"/>
      <c r="AD314" s="44"/>
      <c r="AE314" s="44"/>
      <c r="AF314" s="44"/>
      <c r="AG314" s="44"/>
      <c r="AH314" s="44"/>
      <c r="AI314" s="44"/>
      <c r="AJ314" s="44"/>
      <c r="AK314" s="44"/>
      <c r="AL314" s="44"/>
      <c r="AM314" s="44"/>
      <c r="AN314" s="44"/>
      <c r="AO314" s="44"/>
      <c r="AP314" s="44"/>
      <c r="AQ314" s="44"/>
      <c r="AR314" s="44"/>
      <c r="AS314" s="44"/>
      <c r="AT314" s="44"/>
      <c r="AU314" s="44"/>
      <c r="AV314" s="44"/>
      <c r="AW314" s="44"/>
      <c r="AX314" s="44"/>
      <c r="AY314" s="44"/>
      <c r="AZ314" s="44"/>
      <c r="BA314" s="44"/>
      <c r="BB314" s="44"/>
      <c r="BC314" s="44"/>
      <c r="BD314" s="44"/>
      <c r="BE314" s="44"/>
      <c r="BF314" s="44"/>
      <c r="BG314" s="44"/>
    </row>
    <row r="315" spans="1:59" s="45" customFormat="1" x14ac:dyDescent="0.25">
      <c r="A315" s="57"/>
      <c r="B315" s="44"/>
      <c r="C315" s="37"/>
      <c r="D315" s="44"/>
      <c r="E315" s="37"/>
      <c r="F315" s="37"/>
      <c r="G315" s="44"/>
      <c r="H315" s="40"/>
      <c r="I315" s="37"/>
      <c r="J315" s="56"/>
      <c r="K315" s="55"/>
      <c r="L315" s="55"/>
      <c r="M315" s="55"/>
      <c r="N315" s="44"/>
      <c r="O315" s="44"/>
      <c r="P315" s="44"/>
      <c r="Q315" s="44"/>
      <c r="R315" s="44"/>
      <c r="S315" s="44"/>
      <c r="T315" s="44"/>
      <c r="U315" s="44"/>
      <c r="V315" s="44"/>
      <c r="W315" s="44"/>
      <c r="X315" s="44"/>
      <c r="Y315" s="44"/>
      <c r="Z315" s="44"/>
      <c r="AA315" s="44"/>
      <c r="AB315" s="44"/>
      <c r="AC315" s="44"/>
      <c r="AD315" s="44"/>
      <c r="AE315" s="44"/>
      <c r="AF315" s="44"/>
      <c r="AG315" s="44"/>
      <c r="AH315" s="44"/>
      <c r="AI315" s="44"/>
      <c r="AJ315" s="44"/>
      <c r="AK315" s="44"/>
      <c r="AL315" s="44"/>
      <c r="AM315" s="44"/>
      <c r="AN315" s="44"/>
      <c r="AO315" s="44"/>
      <c r="AP315" s="44"/>
      <c r="AQ315" s="44"/>
      <c r="AR315" s="44"/>
      <c r="AS315" s="44"/>
      <c r="AT315" s="44"/>
      <c r="AU315" s="44"/>
      <c r="AV315" s="44"/>
      <c r="AW315" s="44"/>
      <c r="AX315" s="44"/>
      <c r="AY315" s="44"/>
      <c r="AZ315" s="44"/>
      <c r="BA315" s="44"/>
      <c r="BB315" s="44"/>
      <c r="BC315" s="44"/>
      <c r="BD315" s="44"/>
      <c r="BE315" s="44"/>
      <c r="BF315" s="44"/>
      <c r="BG315" s="44"/>
    </row>
    <row r="316" spans="1:59" s="45" customFormat="1" x14ac:dyDescent="0.25">
      <c r="A316" s="57"/>
      <c r="B316" s="44"/>
      <c r="C316" s="37"/>
      <c r="D316" s="44"/>
      <c r="E316" s="37"/>
      <c r="F316" s="37"/>
      <c r="G316" s="44"/>
      <c r="H316" s="40"/>
      <c r="I316" s="37"/>
      <c r="J316" s="56"/>
      <c r="K316" s="55"/>
      <c r="L316" s="44"/>
      <c r="M316" s="44"/>
      <c r="N316" s="44"/>
      <c r="O316" s="44"/>
      <c r="P316" s="44"/>
      <c r="Q316" s="44"/>
      <c r="R316" s="44"/>
      <c r="S316" s="44"/>
      <c r="T316" s="44"/>
      <c r="U316" s="44"/>
      <c r="V316" s="44"/>
      <c r="W316" s="44"/>
      <c r="X316" s="44"/>
      <c r="Y316" s="44"/>
      <c r="Z316" s="44"/>
      <c r="AA316" s="44"/>
      <c r="AB316" s="44"/>
      <c r="AC316" s="44"/>
      <c r="AD316" s="44"/>
      <c r="AE316" s="44"/>
      <c r="AF316" s="44"/>
      <c r="AG316" s="44"/>
      <c r="AH316" s="44"/>
      <c r="AI316" s="44"/>
      <c r="AJ316" s="44"/>
      <c r="AK316" s="44"/>
      <c r="AL316" s="44"/>
      <c r="AM316" s="44"/>
      <c r="AN316" s="44"/>
      <c r="AO316" s="44"/>
      <c r="AP316" s="44"/>
      <c r="AQ316" s="44"/>
      <c r="AR316" s="44"/>
      <c r="AS316" s="44"/>
      <c r="AT316" s="44"/>
      <c r="AU316" s="44"/>
      <c r="AV316" s="44"/>
      <c r="AW316" s="44"/>
      <c r="AX316" s="44"/>
      <c r="AY316" s="44"/>
      <c r="AZ316" s="44"/>
      <c r="BA316" s="44"/>
      <c r="BB316" s="44"/>
      <c r="BC316" s="44"/>
      <c r="BD316" s="44"/>
      <c r="BE316" s="44"/>
      <c r="BF316" s="44"/>
      <c r="BG316" s="44"/>
    </row>
    <row r="317" spans="1:59" s="45" customFormat="1" x14ac:dyDescent="0.25">
      <c r="A317" s="57"/>
      <c r="B317" s="44"/>
      <c r="C317" s="37"/>
      <c r="D317" s="44"/>
      <c r="E317" s="37"/>
      <c r="F317" s="37"/>
      <c r="G317" s="44"/>
      <c r="H317" s="40"/>
      <c r="I317" s="37"/>
      <c r="J317" s="56"/>
      <c r="K317" s="55"/>
      <c r="L317" s="44"/>
      <c r="M317" s="44"/>
      <c r="N317" s="44"/>
      <c r="O317" s="44"/>
      <c r="P317" s="44"/>
      <c r="Q317" s="44"/>
      <c r="R317" s="44"/>
      <c r="S317" s="44"/>
      <c r="T317" s="44"/>
      <c r="U317" s="44"/>
      <c r="V317" s="44"/>
      <c r="W317" s="44"/>
      <c r="X317" s="44"/>
      <c r="Y317" s="44"/>
      <c r="Z317" s="44"/>
      <c r="AA317" s="44"/>
      <c r="AB317" s="44"/>
      <c r="AC317" s="44"/>
      <c r="AD317" s="44"/>
      <c r="AE317" s="44"/>
      <c r="AF317" s="44"/>
      <c r="AG317" s="44"/>
      <c r="AH317" s="44"/>
      <c r="AI317" s="44"/>
      <c r="AJ317" s="44"/>
      <c r="AK317" s="44"/>
      <c r="AL317" s="44"/>
      <c r="AM317" s="44"/>
      <c r="AN317" s="44"/>
      <c r="AO317" s="44"/>
      <c r="AP317" s="44"/>
      <c r="AQ317" s="44"/>
      <c r="AR317" s="44"/>
      <c r="AS317" s="44"/>
      <c r="AT317" s="44"/>
      <c r="AU317" s="44"/>
      <c r="AV317" s="44"/>
      <c r="AW317" s="44"/>
      <c r="AX317" s="44"/>
      <c r="AY317" s="44"/>
      <c r="AZ317" s="44"/>
      <c r="BA317" s="44"/>
      <c r="BB317" s="44"/>
      <c r="BC317" s="44"/>
      <c r="BD317" s="44"/>
      <c r="BE317" s="44"/>
      <c r="BF317" s="44"/>
      <c r="BG317" s="44"/>
    </row>
    <row r="318" spans="1:59" s="45" customFormat="1" x14ac:dyDescent="0.25">
      <c r="A318" s="57"/>
      <c r="B318" s="44"/>
      <c r="C318" s="37"/>
      <c r="D318" s="44"/>
      <c r="E318" s="37"/>
      <c r="F318" s="37"/>
      <c r="G318" s="44"/>
      <c r="H318" s="40"/>
      <c r="I318" s="37"/>
      <c r="J318" s="56"/>
      <c r="K318" s="55"/>
      <c r="L318" s="44"/>
      <c r="M318" s="44"/>
      <c r="N318" s="44"/>
      <c r="O318" s="44"/>
      <c r="P318" s="44"/>
      <c r="Q318" s="44"/>
      <c r="R318" s="44"/>
      <c r="S318" s="44"/>
      <c r="T318" s="44"/>
      <c r="U318" s="44"/>
      <c r="V318" s="44"/>
      <c r="W318" s="44"/>
      <c r="X318" s="44"/>
      <c r="Y318" s="44"/>
      <c r="Z318" s="44"/>
      <c r="AA318" s="44"/>
      <c r="AB318" s="44"/>
      <c r="AC318" s="44"/>
      <c r="AD318" s="44"/>
      <c r="AE318" s="44"/>
      <c r="AF318" s="44"/>
      <c r="AG318" s="44"/>
      <c r="AH318" s="44"/>
      <c r="AI318" s="44"/>
      <c r="AJ318" s="44"/>
      <c r="AK318" s="44"/>
      <c r="AL318" s="44"/>
      <c r="AM318" s="44"/>
      <c r="AN318" s="44"/>
      <c r="AO318" s="44"/>
      <c r="AP318" s="44"/>
      <c r="AQ318" s="44"/>
      <c r="AR318" s="44"/>
      <c r="AS318" s="44"/>
      <c r="AT318" s="44"/>
      <c r="AU318" s="44"/>
      <c r="AV318" s="44"/>
      <c r="AW318" s="44"/>
      <c r="AX318" s="44"/>
      <c r="AY318" s="44"/>
      <c r="AZ318" s="44"/>
      <c r="BA318" s="44"/>
      <c r="BB318" s="44"/>
      <c r="BC318" s="44"/>
      <c r="BD318" s="44"/>
      <c r="BE318" s="44"/>
      <c r="BF318" s="44"/>
      <c r="BG318" s="44"/>
    </row>
    <row r="319" spans="1:59" s="45" customFormat="1" x14ac:dyDescent="0.25">
      <c r="A319" s="57"/>
      <c r="B319" s="44"/>
      <c r="C319" s="37"/>
      <c r="D319" s="44"/>
      <c r="E319" s="37"/>
      <c r="F319" s="37"/>
      <c r="G319" s="44"/>
      <c r="H319" s="40"/>
      <c r="I319" s="37"/>
      <c r="J319" s="56"/>
      <c r="K319" s="55"/>
      <c r="L319" s="44"/>
      <c r="M319" s="44"/>
      <c r="N319" s="44"/>
      <c r="O319" s="44"/>
      <c r="P319" s="44"/>
      <c r="Q319" s="44"/>
      <c r="R319" s="44"/>
      <c r="S319" s="44"/>
      <c r="T319" s="44"/>
      <c r="U319" s="44"/>
      <c r="V319" s="44"/>
      <c r="W319" s="44"/>
      <c r="X319" s="44"/>
      <c r="Y319" s="44"/>
      <c r="Z319" s="44"/>
      <c r="AA319" s="44"/>
      <c r="AB319" s="44"/>
      <c r="AC319" s="44"/>
      <c r="AD319" s="44"/>
      <c r="AE319" s="44"/>
      <c r="AF319" s="44"/>
      <c r="AG319" s="44"/>
      <c r="AH319" s="44"/>
      <c r="AI319" s="44"/>
      <c r="AJ319" s="44"/>
      <c r="AK319" s="44"/>
      <c r="AL319" s="44"/>
      <c r="AM319" s="44"/>
      <c r="AN319" s="44"/>
      <c r="AO319" s="44"/>
      <c r="AP319" s="44"/>
      <c r="AQ319" s="44"/>
      <c r="AR319" s="44"/>
      <c r="AS319" s="44"/>
      <c r="AT319" s="44"/>
      <c r="AU319" s="44"/>
      <c r="AV319" s="44"/>
      <c r="AW319" s="44"/>
      <c r="AX319" s="44"/>
      <c r="AY319" s="44"/>
      <c r="AZ319" s="44"/>
      <c r="BA319" s="44"/>
      <c r="BB319" s="44"/>
      <c r="BC319" s="44"/>
      <c r="BD319" s="44"/>
      <c r="BE319" s="44"/>
      <c r="BF319" s="44"/>
      <c r="BG319" s="44"/>
    </row>
    <row r="320" spans="1:59" s="54" customFormat="1" x14ac:dyDescent="0.25">
      <c r="A320" s="57"/>
      <c r="B320" s="44"/>
      <c r="C320" s="37"/>
      <c r="D320" s="44"/>
      <c r="E320" s="37"/>
      <c r="F320" s="37"/>
      <c r="G320" s="44"/>
      <c r="H320" s="40"/>
      <c r="I320" s="37"/>
      <c r="J320" s="56"/>
      <c r="K320" s="55"/>
      <c r="L320" s="44"/>
      <c r="M320" s="44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</row>
    <row r="321" spans="1:59" s="54" customFormat="1" x14ac:dyDescent="0.25">
      <c r="A321" s="57"/>
      <c r="B321" s="44"/>
      <c r="C321" s="37"/>
      <c r="D321" s="44"/>
      <c r="E321" s="37"/>
      <c r="F321" s="37"/>
      <c r="G321" s="44"/>
      <c r="H321" s="40"/>
      <c r="I321" s="37"/>
      <c r="J321" s="56"/>
      <c r="K321" s="55"/>
      <c r="L321" s="44"/>
      <c r="M321" s="44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</row>
    <row r="322" spans="1:59" s="54" customFormat="1" x14ac:dyDescent="0.25">
      <c r="A322" s="57"/>
      <c r="B322" s="44"/>
      <c r="C322" s="37"/>
      <c r="D322" s="44"/>
      <c r="E322" s="37"/>
      <c r="F322" s="37"/>
      <c r="G322" s="44"/>
      <c r="H322" s="40"/>
      <c r="I322" s="37"/>
      <c r="J322" s="56"/>
      <c r="K322" s="55"/>
      <c r="L322" s="44"/>
      <c r="M322" s="44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</row>
    <row r="323" spans="1:59" s="54" customFormat="1" x14ac:dyDescent="0.25">
      <c r="A323" s="57"/>
      <c r="B323" s="44"/>
      <c r="C323" s="42"/>
      <c r="D323" s="53"/>
      <c r="E323" s="37"/>
      <c r="F323" s="37"/>
      <c r="G323" s="53"/>
      <c r="H323" s="40"/>
      <c r="I323" s="42"/>
      <c r="J323" s="58"/>
      <c r="K323" s="59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</row>
    <row r="324" spans="1:59" s="54" customFormat="1" x14ac:dyDescent="0.25">
      <c r="A324" s="57"/>
      <c r="B324" s="44"/>
      <c r="C324" s="42"/>
      <c r="D324" s="53"/>
      <c r="E324" s="37"/>
      <c r="F324" s="37"/>
      <c r="G324" s="53"/>
      <c r="H324" s="40"/>
      <c r="I324" s="42"/>
      <c r="J324" s="58"/>
      <c r="K324" s="59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</row>
    <row r="325" spans="1:59" s="54" customFormat="1" x14ac:dyDescent="0.25">
      <c r="A325" s="57"/>
      <c r="B325" s="44"/>
      <c r="C325" s="42"/>
      <c r="D325" s="53"/>
      <c r="E325" s="37"/>
      <c r="F325" s="37"/>
      <c r="G325" s="53"/>
      <c r="H325" s="40"/>
      <c r="I325" s="42"/>
      <c r="J325" s="58"/>
      <c r="K325" s="59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</row>
    <row r="326" spans="1:59" s="54" customFormat="1" x14ac:dyDescent="0.25">
      <c r="A326" s="57"/>
      <c r="B326" s="44"/>
      <c r="C326" s="42"/>
      <c r="D326" s="53"/>
      <c r="E326" s="37"/>
      <c r="F326" s="37"/>
      <c r="G326" s="53"/>
      <c r="H326" s="40"/>
      <c r="I326" s="42"/>
      <c r="J326" s="58"/>
      <c r="K326" s="59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</row>
    <row r="327" spans="1:59" s="54" customFormat="1" x14ac:dyDescent="0.25">
      <c r="A327" s="57"/>
      <c r="B327" s="44"/>
      <c r="C327" s="42"/>
      <c r="D327" s="53"/>
      <c r="E327" s="37"/>
      <c r="F327" s="37"/>
      <c r="G327" s="53"/>
      <c r="H327" s="40"/>
      <c r="I327" s="42"/>
      <c r="J327" s="58"/>
      <c r="K327" s="59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</row>
    <row r="328" spans="1:59" s="54" customFormat="1" x14ac:dyDescent="0.25">
      <c r="A328" s="57"/>
      <c r="B328" s="44"/>
      <c r="C328" s="42"/>
      <c r="D328" s="53"/>
      <c r="E328" s="37"/>
      <c r="F328" s="37"/>
      <c r="G328" s="53"/>
      <c r="H328" s="40"/>
      <c r="I328" s="42"/>
      <c r="J328" s="58"/>
      <c r="K328" s="59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</row>
    <row r="329" spans="1:59" s="54" customFormat="1" x14ac:dyDescent="0.25">
      <c r="A329" s="57"/>
      <c r="B329" s="44"/>
      <c r="C329" s="42"/>
      <c r="D329" s="53"/>
      <c r="E329" s="37"/>
      <c r="F329" s="37"/>
      <c r="G329" s="53"/>
      <c r="H329" s="40"/>
      <c r="I329" s="42"/>
      <c r="J329" s="58"/>
      <c r="K329" s="59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</row>
    <row r="330" spans="1:59" s="54" customFormat="1" x14ac:dyDescent="0.25">
      <c r="A330" s="60"/>
      <c r="B330" s="44"/>
      <c r="C330" s="42"/>
      <c r="D330" s="53"/>
      <c r="E330" s="37"/>
      <c r="F330" s="37"/>
      <c r="G330" s="53"/>
      <c r="H330" s="40"/>
      <c r="I330" s="42"/>
      <c r="J330" s="58"/>
      <c r="K330" s="59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</row>
    <row r="331" spans="1:59" s="54" customFormat="1" x14ac:dyDescent="0.25">
      <c r="A331" s="60"/>
      <c r="B331" s="44"/>
      <c r="C331" s="42"/>
      <c r="D331" s="53"/>
      <c r="E331" s="37"/>
      <c r="F331" s="37"/>
      <c r="G331" s="53"/>
      <c r="H331" s="40"/>
      <c r="I331" s="42"/>
      <c r="J331" s="58"/>
      <c r="K331" s="59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</row>
    <row r="332" spans="1:59" s="54" customFormat="1" x14ac:dyDescent="0.25">
      <c r="A332" s="60"/>
      <c r="B332" s="44"/>
      <c r="C332" s="42"/>
      <c r="D332" s="53"/>
      <c r="E332" s="37"/>
      <c r="F332" s="37"/>
      <c r="G332" s="53"/>
      <c r="H332" s="40"/>
      <c r="I332" s="42"/>
      <c r="J332" s="58"/>
      <c r="K332" s="59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</row>
    <row r="333" spans="1:59" s="54" customFormat="1" x14ac:dyDescent="0.25">
      <c r="A333" s="60"/>
      <c r="B333" s="44"/>
      <c r="C333" s="42"/>
      <c r="D333" s="53"/>
      <c r="E333" s="37"/>
      <c r="F333" s="37"/>
      <c r="G333" s="53"/>
      <c r="H333" s="40"/>
      <c r="I333" s="42"/>
      <c r="J333" s="58"/>
      <c r="K333" s="59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</row>
    <row r="334" spans="1:59" s="54" customFormat="1" x14ac:dyDescent="0.25">
      <c r="A334" s="60"/>
      <c r="B334" s="44"/>
      <c r="C334" s="42"/>
      <c r="D334" s="53"/>
      <c r="E334" s="37"/>
      <c r="F334" s="37"/>
      <c r="G334" s="53"/>
      <c r="H334" s="40"/>
      <c r="I334" s="42"/>
      <c r="J334" s="58"/>
      <c r="K334" s="59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</row>
    <row r="335" spans="1:59" s="54" customFormat="1" x14ac:dyDescent="0.25">
      <c r="A335" s="60"/>
      <c r="B335" s="44"/>
      <c r="C335" s="42"/>
      <c r="D335" s="53"/>
      <c r="E335" s="37"/>
      <c r="F335" s="37"/>
      <c r="G335" s="53"/>
      <c r="H335" s="40"/>
      <c r="I335" s="42"/>
      <c r="J335" s="58"/>
      <c r="K335" s="59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</row>
    <row r="336" spans="1:59" s="54" customFormat="1" x14ac:dyDescent="0.25">
      <c r="A336" s="60"/>
      <c r="B336" s="44"/>
      <c r="C336" s="42"/>
      <c r="D336" s="53"/>
      <c r="E336" s="37"/>
      <c r="F336" s="37"/>
      <c r="G336" s="53"/>
      <c r="H336" s="40"/>
      <c r="I336" s="42"/>
      <c r="J336" s="58"/>
      <c r="K336" s="59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</row>
    <row r="337" spans="1:59" s="54" customFormat="1" x14ac:dyDescent="0.25">
      <c r="A337" s="60"/>
      <c r="B337" s="44"/>
      <c r="C337" s="42"/>
      <c r="D337" s="53"/>
      <c r="E337" s="37"/>
      <c r="F337" s="37"/>
      <c r="G337" s="53"/>
      <c r="H337" s="40"/>
      <c r="I337" s="42"/>
      <c r="J337" s="58"/>
      <c r="K337" s="59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</row>
    <row r="338" spans="1:59" s="54" customFormat="1" x14ac:dyDescent="0.25">
      <c r="A338" s="60"/>
      <c r="B338" s="44"/>
      <c r="C338" s="42"/>
      <c r="D338" s="53"/>
      <c r="E338" s="37"/>
      <c r="F338" s="37"/>
      <c r="G338" s="53"/>
      <c r="H338" s="40"/>
      <c r="I338" s="42"/>
      <c r="J338" s="58"/>
      <c r="K338" s="59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</row>
    <row r="339" spans="1:59" s="54" customFormat="1" x14ac:dyDescent="0.25">
      <c r="A339" s="60"/>
      <c r="B339" s="44"/>
      <c r="C339" s="42"/>
      <c r="D339" s="53"/>
      <c r="E339" s="37"/>
      <c r="F339" s="37"/>
      <c r="G339" s="53"/>
      <c r="H339" s="40"/>
      <c r="I339" s="42"/>
      <c r="J339" s="58"/>
      <c r="K339" s="59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</row>
    <row r="340" spans="1:59" s="54" customFormat="1" x14ac:dyDescent="0.25">
      <c r="A340" s="60"/>
      <c r="B340" s="44"/>
      <c r="C340" s="42"/>
      <c r="D340" s="53"/>
      <c r="E340" s="37"/>
      <c r="F340" s="37"/>
      <c r="G340" s="53"/>
      <c r="H340" s="40"/>
      <c r="I340" s="42"/>
      <c r="J340" s="58"/>
      <c r="K340" s="59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</row>
    <row r="341" spans="1:59" s="54" customFormat="1" x14ac:dyDescent="0.25">
      <c r="A341" s="60"/>
      <c r="B341" s="44"/>
      <c r="C341" s="42"/>
      <c r="D341" s="53"/>
      <c r="E341" s="37"/>
      <c r="F341" s="37"/>
      <c r="G341" s="53"/>
      <c r="H341" s="40"/>
      <c r="I341" s="42"/>
      <c r="J341" s="58"/>
      <c r="K341" s="59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</row>
    <row r="342" spans="1:59" s="54" customFormat="1" x14ac:dyDescent="0.25">
      <c r="A342" s="60"/>
      <c r="B342" s="44"/>
      <c r="C342" s="42"/>
      <c r="D342" s="53"/>
      <c r="E342" s="37"/>
      <c r="F342" s="37"/>
      <c r="G342" s="53"/>
      <c r="H342" s="40"/>
      <c r="I342" s="42"/>
      <c r="J342" s="58"/>
      <c r="K342" s="59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</row>
    <row r="343" spans="1:59" s="54" customFormat="1" x14ac:dyDescent="0.25">
      <c r="A343" s="60"/>
      <c r="B343" s="44"/>
      <c r="C343" s="42"/>
      <c r="D343" s="53"/>
      <c r="E343" s="37"/>
      <c r="F343" s="37"/>
      <c r="G343" s="53"/>
      <c r="H343" s="40"/>
      <c r="I343" s="42"/>
      <c r="J343" s="58"/>
      <c r="K343" s="59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</row>
    <row r="344" spans="1:59" s="54" customFormat="1" x14ac:dyDescent="0.25">
      <c r="A344" s="60"/>
      <c r="B344" s="44"/>
      <c r="C344" s="42"/>
      <c r="D344" s="53"/>
      <c r="E344" s="37"/>
      <c r="F344" s="37"/>
      <c r="G344" s="53"/>
      <c r="H344" s="40"/>
      <c r="I344" s="42"/>
      <c r="J344" s="58"/>
      <c r="K344" s="59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</row>
    <row r="345" spans="1:59" s="54" customFormat="1" x14ac:dyDescent="0.25">
      <c r="A345" s="60"/>
      <c r="B345" s="44"/>
      <c r="C345" s="42"/>
      <c r="D345" s="53"/>
      <c r="E345" s="37"/>
      <c r="F345" s="37"/>
      <c r="G345" s="53"/>
      <c r="H345" s="40"/>
      <c r="I345" s="42"/>
      <c r="J345" s="58"/>
      <c r="K345" s="59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</row>
    <row r="346" spans="1:59" s="54" customFormat="1" x14ac:dyDescent="0.25">
      <c r="A346" s="60"/>
      <c r="B346" s="44"/>
      <c r="C346" s="42"/>
      <c r="D346" s="53"/>
      <c r="E346" s="37"/>
      <c r="F346" s="37"/>
      <c r="G346" s="53"/>
      <c r="H346" s="40"/>
      <c r="I346" s="42"/>
      <c r="J346" s="58"/>
      <c r="K346" s="59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</row>
    <row r="347" spans="1:59" s="54" customFormat="1" x14ac:dyDescent="0.25">
      <c r="A347" s="60"/>
      <c r="B347" s="44"/>
      <c r="C347" s="42"/>
      <c r="D347" s="53"/>
      <c r="E347" s="37"/>
      <c r="F347" s="37"/>
      <c r="G347" s="53"/>
      <c r="H347" s="40"/>
      <c r="I347" s="42"/>
      <c r="J347" s="58"/>
      <c r="K347" s="59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</row>
    <row r="348" spans="1:59" s="54" customFormat="1" x14ac:dyDescent="0.25">
      <c r="A348" s="60"/>
      <c r="B348" s="44"/>
      <c r="C348" s="42"/>
      <c r="D348" s="53"/>
      <c r="E348" s="37"/>
      <c r="F348" s="37"/>
      <c r="G348" s="53"/>
      <c r="H348" s="40"/>
      <c r="I348" s="42"/>
      <c r="J348" s="58"/>
      <c r="K348" s="59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</row>
    <row r="349" spans="1:59" s="54" customFormat="1" x14ac:dyDescent="0.25">
      <c r="A349" s="60"/>
      <c r="B349" s="44"/>
      <c r="C349" s="42"/>
      <c r="D349" s="53"/>
      <c r="E349" s="37"/>
      <c r="F349" s="37"/>
      <c r="G349" s="53"/>
      <c r="H349" s="40"/>
      <c r="I349" s="42"/>
      <c r="J349" s="58"/>
      <c r="K349" s="59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</row>
    <row r="350" spans="1:59" s="54" customFormat="1" x14ac:dyDescent="0.25">
      <c r="A350" s="60"/>
      <c r="B350" s="44"/>
      <c r="C350" s="42"/>
      <c r="D350" s="53"/>
      <c r="E350" s="37"/>
      <c r="F350" s="37"/>
      <c r="G350" s="53"/>
      <c r="H350" s="40"/>
      <c r="I350" s="42"/>
      <c r="J350" s="58"/>
      <c r="K350" s="59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</row>
    <row r="351" spans="1:59" s="54" customFormat="1" x14ac:dyDescent="0.25">
      <c r="A351" s="60"/>
      <c r="B351" s="44"/>
      <c r="C351" s="42"/>
      <c r="D351" s="53"/>
      <c r="E351" s="37"/>
      <c r="F351" s="37"/>
      <c r="G351" s="53"/>
      <c r="H351" s="40"/>
      <c r="I351" s="42"/>
      <c r="J351" s="58"/>
      <c r="K351" s="59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</row>
    <row r="352" spans="1:59" s="54" customFormat="1" x14ac:dyDescent="0.25">
      <c r="A352" s="60"/>
      <c r="B352" s="44"/>
      <c r="C352" s="42"/>
      <c r="D352" s="53"/>
      <c r="E352" s="37"/>
      <c r="F352" s="37"/>
      <c r="G352" s="53"/>
      <c r="H352" s="40"/>
      <c r="I352" s="42"/>
      <c r="J352" s="58"/>
      <c r="K352" s="59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</row>
    <row r="353" spans="1:59" s="54" customFormat="1" x14ac:dyDescent="0.25">
      <c r="A353" s="60"/>
      <c r="B353" s="44"/>
      <c r="C353" s="42"/>
      <c r="D353" s="53"/>
      <c r="E353" s="37"/>
      <c r="F353" s="37"/>
      <c r="G353" s="53"/>
      <c r="H353" s="40"/>
      <c r="I353" s="42"/>
      <c r="J353" s="58"/>
      <c r="K353" s="59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</row>
    <row r="354" spans="1:59" s="54" customFormat="1" x14ac:dyDescent="0.25">
      <c r="A354" s="60"/>
      <c r="B354" s="44"/>
      <c r="C354" s="42"/>
      <c r="D354" s="53"/>
      <c r="E354" s="37"/>
      <c r="F354" s="37"/>
      <c r="G354" s="53"/>
      <c r="H354" s="40"/>
      <c r="I354" s="42"/>
      <c r="J354" s="58"/>
      <c r="K354" s="59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</row>
    <row r="355" spans="1:59" s="54" customFormat="1" x14ac:dyDescent="0.25">
      <c r="A355" s="60"/>
      <c r="B355" s="44"/>
      <c r="C355" s="42"/>
      <c r="D355" s="53"/>
      <c r="E355" s="37"/>
      <c r="F355" s="37"/>
      <c r="G355" s="53"/>
      <c r="H355" s="40"/>
      <c r="I355" s="42"/>
      <c r="J355" s="58"/>
      <c r="K355" s="59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</row>
    <row r="356" spans="1:59" s="54" customFormat="1" x14ac:dyDescent="0.25">
      <c r="A356" s="60"/>
      <c r="B356" s="44"/>
      <c r="C356" s="42"/>
      <c r="D356" s="53"/>
      <c r="E356" s="37"/>
      <c r="F356" s="37"/>
      <c r="G356" s="53"/>
      <c r="H356" s="40"/>
      <c r="I356" s="42"/>
      <c r="J356" s="58"/>
      <c r="K356" s="59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</row>
    <row r="357" spans="1:59" s="54" customFormat="1" x14ac:dyDescent="0.25">
      <c r="A357" s="60"/>
      <c r="B357" s="44"/>
      <c r="C357" s="42"/>
      <c r="D357" s="53"/>
      <c r="E357" s="37"/>
      <c r="F357" s="37"/>
      <c r="G357" s="53"/>
      <c r="H357" s="40"/>
      <c r="I357" s="42"/>
      <c r="J357" s="58"/>
      <c r="K357" s="59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</row>
    <row r="358" spans="1:59" s="54" customFormat="1" x14ac:dyDescent="0.25">
      <c r="A358" s="60"/>
      <c r="B358" s="44"/>
      <c r="C358" s="42"/>
      <c r="D358" s="53"/>
      <c r="E358" s="37"/>
      <c r="F358" s="37"/>
      <c r="G358" s="53"/>
      <c r="H358" s="40"/>
      <c r="I358" s="42"/>
      <c r="J358" s="58"/>
      <c r="K358" s="59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</row>
    <row r="359" spans="1:59" s="54" customFormat="1" x14ac:dyDescent="0.25">
      <c r="A359" s="60"/>
      <c r="B359" s="44"/>
      <c r="C359" s="42"/>
      <c r="D359" s="53"/>
      <c r="E359" s="37"/>
      <c r="F359" s="37"/>
      <c r="G359" s="53"/>
      <c r="H359" s="40"/>
      <c r="I359" s="42"/>
      <c r="J359" s="58"/>
      <c r="K359" s="59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</row>
    <row r="360" spans="1:59" s="54" customFormat="1" x14ac:dyDescent="0.25">
      <c r="A360" s="60"/>
      <c r="B360" s="44"/>
      <c r="C360" s="42"/>
      <c r="D360" s="53"/>
      <c r="E360" s="37"/>
      <c r="F360" s="37"/>
      <c r="G360" s="53"/>
      <c r="H360" s="40"/>
      <c r="I360" s="42"/>
      <c r="J360" s="58"/>
      <c r="K360" s="59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</row>
    <row r="361" spans="1:59" s="54" customFormat="1" x14ac:dyDescent="0.25">
      <c r="A361" s="60"/>
      <c r="B361" s="44"/>
      <c r="C361" s="42"/>
      <c r="D361" s="53"/>
      <c r="E361" s="37"/>
      <c r="F361" s="37"/>
      <c r="G361" s="53"/>
      <c r="H361" s="40"/>
      <c r="I361" s="42"/>
      <c r="J361" s="58"/>
      <c r="K361" s="59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</row>
    <row r="362" spans="1:59" s="54" customFormat="1" x14ac:dyDescent="0.25">
      <c r="A362" s="60"/>
      <c r="B362" s="44"/>
      <c r="C362" s="42"/>
      <c r="D362" s="53"/>
      <c r="E362" s="37"/>
      <c r="F362" s="37"/>
      <c r="G362" s="53"/>
      <c r="H362" s="40"/>
      <c r="I362" s="42"/>
      <c r="J362" s="58"/>
      <c r="K362" s="59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</row>
    <row r="363" spans="1:59" s="54" customFormat="1" x14ac:dyDescent="0.25">
      <c r="A363" s="60"/>
      <c r="B363" s="44"/>
      <c r="C363" s="42"/>
      <c r="D363" s="53"/>
      <c r="E363" s="37"/>
      <c r="F363" s="37"/>
      <c r="G363" s="53"/>
      <c r="H363" s="40"/>
      <c r="I363" s="42"/>
      <c r="J363" s="58"/>
      <c r="K363" s="59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</row>
    <row r="364" spans="1:59" s="54" customFormat="1" x14ac:dyDescent="0.25">
      <c r="A364" s="60"/>
      <c r="B364" s="44"/>
      <c r="C364" s="42"/>
      <c r="D364" s="53"/>
      <c r="E364" s="37"/>
      <c r="F364" s="37"/>
      <c r="G364" s="53"/>
      <c r="H364" s="40"/>
      <c r="I364" s="42"/>
      <c r="J364" s="58"/>
      <c r="K364" s="59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</row>
    <row r="365" spans="1:59" s="54" customFormat="1" x14ac:dyDescent="0.25">
      <c r="A365" s="60"/>
      <c r="B365" s="44"/>
      <c r="C365" s="42"/>
      <c r="D365" s="53"/>
      <c r="E365" s="37"/>
      <c r="F365" s="37"/>
      <c r="G365" s="53"/>
      <c r="H365" s="40"/>
      <c r="I365" s="42"/>
      <c r="J365" s="58"/>
      <c r="K365" s="59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</row>
    <row r="366" spans="1:59" s="54" customFormat="1" x14ac:dyDescent="0.25">
      <c r="A366" s="60"/>
      <c r="B366" s="44"/>
      <c r="C366" s="42"/>
      <c r="D366" s="53"/>
      <c r="E366" s="37"/>
      <c r="F366" s="37"/>
      <c r="G366" s="53"/>
      <c r="H366" s="40"/>
      <c r="I366" s="42"/>
      <c r="J366" s="58"/>
      <c r="K366" s="59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</row>
    <row r="367" spans="1:59" s="54" customFormat="1" x14ac:dyDescent="0.25">
      <c r="A367" s="60"/>
      <c r="B367" s="44"/>
      <c r="C367" s="42"/>
      <c r="D367" s="53"/>
      <c r="E367" s="37"/>
      <c r="F367" s="37"/>
      <c r="G367" s="53"/>
      <c r="H367" s="40"/>
      <c r="I367" s="42"/>
      <c r="J367" s="58"/>
      <c r="K367" s="59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</row>
    <row r="368" spans="1:59" s="54" customFormat="1" x14ac:dyDescent="0.25">
      <c r="A368" s="60"/>
      <c r="B368" s="44"/>
      <c r="C368" s="42"/>
      <c r="D368" s="53"/>
      <c r="E368" s="37"/>
      <c r="F368" s="37"/>
      <c r="G368" s="53"/>
      <c r="H368" s="40"/>
      <c r="I368" s="42"/>
      <c r="J368" s="58"/>
      <c r="K368" s="59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</row>
    <row r="369" spans="1:59" s="54" customFormat="1" x14ac:dyDescent="0.25">
      <c r="A369" s="60"/>
      <c r="B369" s="44"/>
      <c r="C369" s="42"/>
      <c r="D369" s="53"/>
      <c r="E369" s="37"/>
      <c r="F369" s="37"/>
      <c r="G369" s="53"/>
      <c r="H369" s="40"/>
      <c r="I369" s="42"/>
      <c r="J369" s="58"/>
      <c r="K369" s="59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</row>
    <row r="370" spans="1:59" s="54" customFormat="1" x14ac:dyDescent="0.25">
      <c r="A370" s="60"/>
      <c r="B370" s="44"/>
      <c r="C370" s="42"/>
      <c r="D370" s="53"/>
      <c r="E370" s="37"/>
      <c r="F370" s="37"/>
      <c r="G370" s="53"/>
      <c r="H370" s="40"/>
      <c r="I370" s="42"/>
      <c r="J370" s="58"/>
      <c r="K370" s="59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</row>
    <row r="371" spans="1:59" s="54" customFormat="1" x14ac:dyDescent="0.25">
      <c r="A371" s="60"/>
      <c r="B371" s="44"/>
      <c r="C371" s="42"/>
      <c r="D371" s="53"/>
      <c r="E371" s="37"/>
      <c r="F371" s="37"/>
      <c r="G371" s="53"/>
      <c r="H371" s="40"/>
      <c r="I371" s="42"/>
      <c r="J371" s="58"/>
      <c r="K371" s="59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</row>
    <row r="372" spans="1:59" s="54" customFormat="1" x14ac:dyDescent="0.25">
      <c r="A372" s="60"/>
      <c r="B372" s="44"/>
      <c r="C372" s="42"/>
      <c r="D372" s="53"/>
      <c r="E372" s="37"/>
      <c r="F372" s="37"/>
      <c r="G372" s="53"/>
      <c r="H372" s="40"/>
      <c r="I372" s="42"/>
      <c r="J372" s="58"/>
      <c r="K372" s="59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</row>
    <row r="373" spans="1:59" s="54" customFormat="1" x14ac:dyDescent="0.25">
      <c r="A373" s="60"/>
      <c r="B373" s="44"/>
      <c r="C373" s="42"/>
      <c r="D373" s="53"/>
      <c r="E373" s="37"/>
      <c r="F373" s="37"/>
      <c r="G373" s="53"/>
      <c r="H373" s="40"/>
      <c r="I373" s="42"/>
      <c r="J373" s="58"/>
      <c r="K373" s="59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</row>
    <row r="374" spans="1:59" s="54" customFormat="1" x14ac:dyDescent="0.25">
      <c r="A374" s="60"/>
      <c r="B374" s="44"/>
      <c r="C374" s="42"/>
      <c r="D374" s="53"/>
      <c r="E374" s="37"/>
      <c r="F374" s="37"/>
      <c r="G374" s="53"/>
      <c r="H374" s="40"/>
      <c r="I374" s="42"/>
      <c r="J374" s="58"/>
      <c r="K374" s="59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</row>
    <row r="375" spans="1:59" s="54" customFormat="1" x14ac:dyDescent="0.25">
      <c r="A375" s="60"/>
      <c r="B375" s="44"/>
      <c r="C375" s="42"/>
      <c r="D375" s="53"/>
      <c r="E375" s="37"/>
      <c r="F375" s="37"/>
      <c r="G375" s="53"/>
      <c r="H375" s="40"/>
      <c r="I375" s="42"/>
      <c r="J375" s="58"/>
      <c r="K375" s="59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</row>
    <row r="376" spans="1:59" s="54" customFormat="1" x14ac:dyDescent="0.25">
      <c r="A376" s="60"/>
      <c r="B376" s="44"/>
      <c r="C376" s="42"/>
      <c r="D376" s="53"/>
      <c r="E376" s="37"/>
      <c r="F376" s="37"/>
      <c r="G376" s="53"/>
      <c r="H376" s="40"/>
      <c r="I376" s="42"/>
      <c r="J376" s="58"/>
      <c r="K376" s="59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</row>
    <row r="377" spans="1:59" s="54" customFormat="1" x14ac:dyDescent="0.25">
      <c r="A377" s="60"/>
      <c r="B377" s="44"/>
      <c r="C377" s="42"/>
      <c r="D377" s="53"/>
      <c r="E377" s="37"/>
      <c r="F377" s="37"/>
      <c r="G377" s="53"/>
      <c r="H377" s="40"/>
      <c r="I377" s="42"/>
      <c r="J377" s="58"/>
      <c r="K377" s="59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</row>
    <row r="378" spans="1:59" s="54" customFormat="1" x14ac:dyDescent="0.25">
      <c r="A378" s="60"/>
      <c r="B378" s="44"/>
      <c r="C378" s="42"/>
      <c r="D378" s="53"/>
      <c r="E378" s="37"/>
      <c r="F378" s="37"/>
      <c r="G378" s="53"/>
      <c r="H378" s="40"/>
      <c r="I378" s="42"/>
      <c r="J378" s="58"/>
      <c r="K378" s="59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</row>
    <row r="379" spans="1:59" s="54" customFormat="1" x14ac:dyDescent="0.25">
      <c r="A379" s="60"/>
      <c r="B379" s="44"/>
      <c r="C379" s="42"/>
      <c r="D379" s="53"/>
      <c r="E379" s="37"/>
      <c r="F379" s="37"/>
      <c r="G379" s="53"/>
      <c r="H379" s="40"/>
      <c r="I379" s="42"/>
      <c r="J379" s="58"/>
      <c r="K379" s="59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</row>
    <row r="380" spans="1:59" s="54" customFormat="1" x14ac:dyDescent="0.25">
      <c r="A380" s="60"/>
      <c r="B380" s="44"/>
      <c r="C380" s="42"/>
      <c r="D380" s="53"/>
      <c r="E380" s="37"/>
      <c r="F380" s="37"/>
      <c r="G380" s="53"/>
      <c r="H380" s="40"/>
      <c r="I380" s="42"/>
      <c r="J380" s="58"/>
      <c r="K380" s="59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</row>
    <row r="381" spans="1:59" s="54" customFormat="1" x14ac:dyDescent="0.25">
      <c r="A381" s="60"/>
      <c r="B381" s="44"/>
      <c r="C381" s="42"/>
      <c r="D381" s="53"/>
      <c r="E381" s="37"/>
      <c r="F381" s="37"/>
      <c r="G381" s="53"/>
      <c r="H381" s="40"/>
      <c r="I381" s="42"/>
      <c r="J381" s="58"/>
      <c r="K381" s="59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</row>
    <row r="382" spans="1:59" s="54" customFormat="1" x14ac:dyDescent="0.25">
      <c r="A382" s="60"/>
      <c r="B382" s="44"/>
      <c r="C382" s="42"/>
      <c r="D382" s="53"/>
      <c r="E382" s="37"/>
      <c r="F382" s="37"/>
      <c r="G382" s="53"/>
      <c r="H382" s="40"/>
      <c r="I382" s="42"/>
      <c r="J382" s="58"/>
      <c r="K382" s="59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</row>
    <row r="383" spans="1:59" s="54" customFormat="1" x14ac:dyDescent="0.25">
      <c r="A383" s="60"/>
      <c r="B383" s="44"/>
      <c r="C383" s="42"/>
      <c r="D383" s="53"/>
      <c r="E383" s="37"/>
      <c r="F383" s="37"/>
      <c r="G383" s="53"/>
      <c r="H383" s="40"/>
      <c r="I383" s="42"/>
      <c r="J383" s="58"/>
      <c r="K383" s="59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</row>
    <row r="384" spans="1:59" s="54" customFormat="1" x14ac:dyDescent="0.25">
      <c r="A384" s="60"/>
      <c r="B384" s="44"/>
      <c r="C384" s="42"/>
      <c r="D384" s="53"/>
      <c r="E384" s="37"/>
      <c r="F384" s="37"/>
      <c r="G384" s="53"/>
      <c r="H384" s="40"/>
      <c r="I384" s="42"/>
      <c r="J384" s="58"/>
      <c r="K384" s="59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</row>
    <row r="385" spans="1:59" s="54" customFormat="1" x14ac:dyDescent="0.25">
      <c r="A385" s="60"/>
      <c r="B385" s="44"/>
      <c r="C385" s="42"/>
      <c r="D385" s="53"/>
      <c r="E385" s="37"/>
      <c r="F385" s="37"/>
      <c r="G385" s="53"/>
      <c r="H385" s="40"/>
      <c r="I385" s="42"/>
      <c r="J385" s="58"/>
      <c r="K385" s="59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</row>
    <row r="386" spans="1:59" s="54" customFormat="1" x14ac:dyDescent="0.25">
      <c r="A386" s="60"/>
      <c r="B386" s="44"/>
      <c r="C386" s="42"/>
      <c r="D386" s="53"/>
      <c r="E386" s="37"/>
      <c r="F386" s="37"/>
      <c r="G386" s="53"/>
      <c r="H386" s="40"/>
      <c r="I386" s="42"/>
      <c r="J386" s="58"/>
      <c r="K386" s="59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</row>
    <row r="387" spans="1:59" s="54" customFormat="1" x14ac:dyDescent="0.25">
      <c r="A387" s="60"/>
      <c r="B387" s="44"/>
      <c r="C387" s="42"/>
      <c r="D387" s="53"/>
      <c r="E387" s="37"/>
      <c r="F387" s="37"/>
      <c r="G387" s="53"/>
      <c r="H387" s="40"/>
      <c r="I387" s="42"/>
      <c r="J387" s="58"/>
      <c r="K387" s="59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</row>
    <row r="388" spans="1:59" s="54" customFormat="1" x14ac:dyDescent="0.25">
      <c r="A388" s="60"/>
      <c r="B388" s="44"/>
      <c r="C388" s="42"/>
      <c r="D388" s="53"/>
      <c r="E388" s="37"/>
      <c r="F388" s="37"/>
      <c r="G388" s="53"/>
      <c r="H388" s="40"/>
      <c r="I388" s="42"/>
      <c r="J388" s="58"/>
      <c r="K388" s="59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</row>
    <row r="389" spans="1:59" s="54" customFormat="1" x14ac:dyDescent="0.25">
      <c r="A389" s="60"/>
      <c r="B389" s="44"/>
      <c r="C389" s="42"/>
      <c r="D389" s="53"/>
      <c r="E389" s="37"/>
      <c r="F389" s="37"/>
      <c r="G389" s="53"/>
      <c r="H389" s="40"/>
      <c r="I389" s="42"/>
      <c r="J389" s="58"/>
      <c r="K389" s="59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</row>
    <row r="390" spans="1:59" s="54" customFormat="1" x14ac:dyDescent="0.25">
      <c r="A390" s="60"/>
      <c r="B390" s="44"/>
      <c r="C390" s="42"/>
      <c r="D390" s="53"/>
      <c r="E390" s="37"/>
      <c r="F390" s="37"/>
      <c r="G390" s="53"/>
      <c r="H390" s="40"/>
      <c r="I390" s="42"/>
      <c r="J390" s="58"/>
      <c r="K390" s="59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</row>
    <row r="391" spans="1:59" s="54" customFormat="1" x14ac:dyDescent="0.25">
      <c r="A391" s="60"/>
      <c r="B391" s="44"/>
      <c r="C391" s="42"/>
      <c r="D391" s="53"/>
      <c r="E391" s="37"/>
      <c r="F391" s="37"/>
      <c r="G391" s="53"/>
      <c r="H391" s="40"/>
      <c r="I391" s="42"/>
      <c r="J391" s="58"/>
      <c r="K391" s="59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</row>
    <row r="392" spans="1:59" s="54" customFormat="1" x14ac:dyDescent="0.25">
      <c r="A392" s="60"/>
      <c r="B392" s="44"/>
      <c r="C392" s="42"/>
      <c r="D392" s="53"/>
      <c r="E392" s="37"/>
      <c r="F392" s="37"/>
      <c r="G392" s="53"/>
      <c r="H392" s="40"/>
      <c r="I392" s="42"/>
      <c r="J392" s="58"/>
      <c r="K392" s="59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</row>
    <row r="393" spans="1:59" s="54" customFormat="1" x14ac:dyDescent="0.25">
      <c r="A393" s="60"/>
      <c r="B393" s="44"/>
      <c r="C393" s="42"/>
      <c r="D393" s="53"/>
      <c r="E393" s="37"/>
      <c r="F393" s="37"/>
      <c r="G393" s="53"/>
      <c r="H393" s="40"/>
      <c r="I393" s="42"/>
      <c r="J393" s="58"/>
      <c r="K393" s="59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</row>
    <row r="394" spans="1:59" s="54" customFormat="1" x14ac:dyDescent="0.25">
      <c r="A394" s="60"/>
      <c r="B394" s="44"/>
      <c r="C394" s="42"/>
      <c r="D394" s="53"/>
      <c r="E394" s="37"/>
      <c r="F394" s="37"/>
      <c r="G394" s="53"/>
      <c r="H394" s="40"/>
      <c r="I394" s="42"/>
      <c r="J394" s="58"/>
      <c r="K394" s="59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</row>
    <row r="395" spans="1:59" s="54" customFormat="1" x14ac:dyDescent="0.25">
      <c r="A395" s="60"/>
      <c r="B395" s="44"/>
      <c r="C395" s="42"/>
      <c r="D395" s="53"/>
      <c r="E395" s="37"/>
      <c r="F395" s="37"/>
      <c r="G395" s="53"/>
      <c r="H395" s="40"/>
      <c r="I395" s="42"/>
      <c r="J395" s="58"/>
      <c r="K395" s="59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</row>
    <row r="396" spans="1:59" s="54" customFormat="1" x14ac:dyDescent="0.25">
      <c r="A396" s="60"/>
      <c r="B396" s="44"/>
      <c r="C396" s="42"/>
      <c r="D396" s="53"/>
      <c r="E396" s="37"/>
      <c r="F396" s="37"/>
      <c r="G396" s="53"/>
      <c r="H396" s="40"/>
      <c r="I396" s="42"/>
      <c r="J396" s="58"/>
      <c r="K396" s="59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</row>
    <row r="397" spans="1:59" s="54" customFormat="1" x14ac:dyDescent="0.25">
      <c r="A397" s="60"/>
      <c r="B397" s="44"/>
      <c r="C397" s="42"/>
      <c r="D397" s="53"/>
      <c r="E397" s="37"/>
      <c r="F397" s="37"/>
      <c r="G397" s="53"/>
      <c r="H397" s="40"/>
      <c r="I397" s="42"/>
      <c r="J397" s="58"/>
      <c r="K397" s="59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</row>
    <row r="398" spans="1:59" s="54" customFormat="1" x14ac:dyDescent="0.25">
      <c r="A398" s="60"/>
      <c r="B398" s="44"/>
      <c r="C398" s="42"/>
      <c r="D398" s="53"/>
      <c r="E398" s="37"/>
      <c r="F398" s="37"/>
      <c r="G398" s="53"/>
      <c r="H398" s="40"/>
      <c r="I398" s="42"/>
      <c r="J398" s="58"/>
      <c r="K398" s="59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</row>
    <row r="399" spans="1:59" s="54" customFormat="1" x14ac:dyDescent="0.25">
      <c r="A399" s="60"/>
      <c r="B399" s="44"/>
      <c r="C399" s="42"/>
      <c r="D399" s="53"/>
      <c r="E399" s="37"/>
      <c r="F399" s="37"/>
      <c r="G399" s="53"/>
      <c r="H399" s="40"/>
      <c r="I399" s="42"/>
      <c r="J399" s="58"/>
      <c r="K399" s="59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</row>
    <row r="400" spans="1:59" s="54" customFormat="1" x14ac:dyDescent="0.25">
      <c r="A400" s="60"/>
      <c r="B400" s="44"/>
      <c r="C400" s="42"/>
      <c r="D400" s="53"/>
      <c r="E400" s="37"/>
      <c r="F400" s="37"/>
      <c r="G400" s="53"/>
      <c r="H400" s="40"/>
      <c r="I400" s="42"/>
      <c r="J400" s="58"/>
      <c r="K400" s="59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</row>
    <row r="401" spans="1:59" s="54" customFormat="1" x14ac:dyDescent="0.25">
      <c r="A401" s="60"/>
      <c r="B401" s="44"/>
      <c r="C401" s="42"/>
      <c r="D401" s="53"/>
      <c r="E401" s="37"/>
      <c r="F401" s="37"/>
      <c r="G401" s="53"/>
      <c r="H401" s="40"/>
      <c r="I401" s="42"/>
      <c r="J401" s="58"/>
      <c r="K401" s="59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</row>
    <row r="402" spans="1:59" s="54" customFormat="1" x14ac:dyDescent="0.25">
      <c r="A402" s="60"/>
      <c r="B402" s="44"/>
      <c r="C402" s="42"/>
      <c r="D402" s="53"/>
      <c r="E402" s="37"/>
      <c r="F402" s="37"/>
      <c r="G402" s="53"/>
      <c r="H402" s="40"/>
      <c r="I402" s="42"/>
      <c r="J402" s="58"/>
      <c r="K402" s="59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</row>
    <row r="403" spans="1:59" s="54" customFormat="1" x14ac:dyDescent="0.25">
      <c r="A403" s="60"/>
      <c r="B403" s="44"/>
      <c r="C403" s="42"/>
      <c r="D403" s="53"/>
      <c r="E403" s="37"/>
      <c r="F403" s="37"/>
      <c r="G403" s="53"/>
      <c r="H403" s="40"/>
      <c r="I403" s="42"/>
      <c r="J403" s="58"/>
      <c r="K403" s="59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</row>
    <row r="404" spans="1:59" s="54" customFormat="1" x14ac:dyDescent="0.25">
      <c r="A404" s="60"/>
      <c r="B404" s="44"/>
      <c r="C404" s="42"/>
      <c r="D404" s="53"/>
      <c r="E404" s="37"/>
      <c r="F404" s="37"/>
      <c r="G404" s="53"/>
      <c r="H404" s="40"/>
      <c r="I404" s="42"/>
      <c r="J404" s="58"/>
      <c r="K404" s="59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</row>
    <row r="405" spans="1:59" s="54" customFormat="1" x14ac:dyDescent="0.25">
      <c r="A405" s="60"/>
      <c r="B405" s="44"/>
      <c r="C405" s="42"/>
      <c r="D405" s="53"/>
      <c r="E405" s="37"/>
      <c r="F405" s="37"/>
      <c r="G405" s="53"/>
      <c r="H405" s="40"/>
      <c r="I405" s="42"/>
      <c r="J405" s="58"/>
      <c r="K405" s="59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</row>
    <row r="406" spans="1:59" s="54" customFormat="1" x14ac:dyDescent="0.25">
      <c r="A406" s="60"/>
      <c r="B406" s="44"/>
      <c r="C406" s="42"/>
      <c r="D406" s="53"/>
      <c r="E406" s="37"/>
      <c r="F406" s="37"/>
      <c r="G406" s="53"/>
      <c r="H406" s="40"/>
      <c r="I406" s="42"/>
      <c r="J406" s="58"/>
      <c r="K406" s="59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</row>
    <row r="407" spans="1:59" s="54" customFormat="1" x14ac:dyDescent="0.25">
      <c r="A407" s="60"/>
      <c r="B407" s="44"/>
      <c r="C407" s="42"/>
      <c r="D407" s="53"/>
      <c r="E407" s="37"/>
      <c r="F407" s="37"/>
      <c r="G407" s="53"/>
      <c r="H407" s="40"/>
      <c r="I407" s="42"/>
      <c r="J407" s="58"/>
      <c r="K407" s="59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</row>
    <row r="408" spans="1:59" s="54" customFormat="1" x14ac:dyDescent="0.25">
      <c r="A408" s="60"/>
      <c r="B408" s="44"/>
      <c r="C408" s="42"/>
      <c r="D408" s="53"/>
      <c r="E408" s="37"/>
      <c r="F408" s="37"/>
      <c r="G408" s="53"/>
      <c r="H408" s="40"/>
      <c r="I408" s="42"/>
      <c r="J408" s="58"/>
      <c r="K408" s="59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</row>
    <row r="409" spans="1:59" s="54" customFormat="1" x14ac:dyDescent="0.25">
      <c r="A409" s="60"/>
      <c r="B409" s="44"/>
      <c r="C409" s="42"/>
      <c r="D409" s="53"/>
      <c r="E409" s="37"/>
      <c r="F409" s="37"/>
      <c r="G409" s="53"/>
      <c r="H409" s="40"/>
      <c r="I409" s="42"/>
      <c r="J409" s="58"/>
      <c r="K409" s="59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</row>
    <row r="410" spans="1:59" s="54" customFormat="1" x14ac:dyDescent="0.25">
      <c r="A410" s="60"/>
      <c r="B410" s="44"/>
      <c r="C410" s="42"/>
      <c r="D410" s="53"/>
      <c r="E410" s="37"/>
      <c r="F410" s="37"/>
      <c r="G410" s="53"/>
      <c r="H410" s="40"/>
      <c r="I410" s="42"/>
      <c r="J410" s="58"/>
      <c r="K410" s="59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</row>
    <row r="411" spans="1:59" s="54" customFormat="1" x14ac:dyDescent="0.25">
      <c r="A411" s="60"/>
      <c r="B411" s="44"/>
      <c r="C411" s="42"/>
      <c r="D411" s="53"/>
      <c r="E411" s="37"/>
      <c r="F411" s="37"/>
      <c r="G411" s="53"/>
      <c r="H411" s="40"/>
      <c r="I411" s="42"/>
      <c r="J411" s="58"/>
      <c r="K411" s="59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</row>
    <row r="412" spans="1:59" s="54" customFormat="1" x14ac:dyDescent="0.25">
      <c r="A412" s="60"/>
      <c r="B412" s="44"/>
      <c r="C412" s="42"/>
      <c r="D412" s="53"/>
      <c r="E412" s="37"/>
      <c r="F412" s="37"/>
      <c r="G412" s="53"/>
      <c r="H412" s="40"/>
      <c r="I412" s="42"/>
      <c r="J412" s="58"/>
      <c r="K412" s="59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</row>
    <row r="413" spans="1:59" s="54" customFormat="1" x14ac:dyDescent="0.25">
      <c r="A413" s="60"/>
      <c r="B413" s="44"/>
      <c r="C413" s="42"/>
      <c r="D413" s="53"/>
      <c r="E413" s="37"/>
      <c r="F413" s="37"/>
      <c r="G413" s="53"/>
      <c r="H413" s="40"/>
      <c r="I413" s="42"/>
      <c r="J413" s="58"/>
      <c r="K413" s="59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</row>
    <row r="414" spans="1:59" s="54" customFormat="1" x14ac:dyDescent="0.25">
      <c r="A414" s="60"/>
      <c r="B414" s="44"/>
      <c r="C414" s="42"/>
      <c r="D414" s="53"/>
      <c r="E414" s="37"/>
      <c r="F414" s="37"/>
      <c r="G414" s="53"/>
      <c r="H414" s="40"/>
      <c r="I414" s="42"/>
      <c r="J414" s="58"/>
      <c r="K414" s="59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</row>
    <row r="415" spans="1:59" s="54" customFormat="1" x14ac:dyDescent="0.25">
      <c r="A415" s="60"/>
      <c r="B415" s="44"/>
      <c r="C415" s="42"/>
      <c r="D415" s="53"/>
      <c r="E415" s="37"/>
      <c r="F415" s="37"/>
      <c r="G415" s="53"/>
      <c r="H415" s="40"/>
      <c r="I415" s="42"/>
      <c r="J415" s="58"/>
      <c r="K415" s="59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</row>
    <row r="416" spans="1:59" s="54" customFormat="1" x14ac:dyDescent="0.25">
      <c r="A416" s="60"/>
      <c r="B416" s="44"/>
      <c r="C416" s="42"/>
      <c r="D416" s="53"/>
      <c r="E416" s="37"/>
      <c r="F416" s="37"/>
      <c r="G416" s="53"/>
      <c r="H416" s="40"/>
      <c r="I416" s="42"/>
      <c r="J416" s="58"/>
      <c r="K416" s="59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</row>
    <row r="417" spans="1:59" s="54" customFormat="1" x14ac:dyDescent="0.25">
      <c r="A417" s="60"/>
      <c r="B417" s="44"/>
      <c r="C417" s="42"/>
      <c r="D417" s="53"/>
      <c r="E417" s="37"/>
      <c r="F417" s="37"/>
      <c r="G417" s="53"/>
      <c r="H417" s="40"/>
      <c r="I417" s="42"/>
      <c r="J417" s="58"/>
      <c r="K417" s="59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</row>
    <row r="418" spans="1:59" s="54" customFormat="1" x14ac:dyDescent="0.25">
      <c r="A418" s="60"/>
      <c r="B418" s="44"/>
      <c r="C418" s="42"/>
      <c r="D418" s="53"/>
      <c r="E418" s="37"/>
      <c r="F418" s="37"/>
      <c r="G418" s="53"/>
      <c r="H418" s="40"/>
      <c r="I418" s="42"/>
      <c r="J418" s="58"/>
      <c r="K418" s="59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</row>
    <row r="419" spans="1:59" s="54" customFormat="1" x14ac:dyDescent="0.25">
      <c r="A419" s="60"/>
      <c r="B419" s="44"/>
      <c r="C419" s="42"/>
      <c r="D419" s="53"/>
      <c r="E419" s="37"/>
      <c r="F419" s="37"/>
      <c r="G419" s="53"/>
      <c r="H419" s="40"/>
      <c r="I419" s="42"/>
      <c r="J419" s="58"/>
      <c r="K419" s="59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</row>
    <row r="420" spans="1:59" s="54" customFormat="1" x14ac:dyDescent="0.25">
      <c r="A420" s="60"/>
      <c r="B420" s="44"/>
      <c r="C420" s="42"/>
      <c r="D420" s="53"/>
      <c r="E420" s="37"/>
      <c r="F420" s="37"/>
      <c r="G420" s="53"/>
      <c r="H420" s="40"/>
      <c r="I420" s="42"/>
      <c r="J420" s="58"/>
      <c r="K420" s="59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</row>
    <row r="421" spans="1:59" s="54" customFormat="1" x14ac:dyDescent="0.25">
      <c r="A421" s="60"/>
      <c r="B421" s="44"/>
      <c r="C421" s="42"/>
      <c r="D421" s="53"/>
      <c r="E421" s="37"/>
      <c r="F421" s="37"/>
      <c r="G421" s="53"/>
      <c r="H421" s="40"/>
      <c r="I421" s="42"/>
      <c r="J421" s="58"/>
      <c r="K421" s="59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</row>
    <row r="422" spans="1:59" s="54" customFormat="1" x14ac:dyDescent="0.25">
      <c r="A422" s="60"/>
      <c r="B422" s="44"/>
      <c r="C422" s="42"/>
      <c r="D422" s="53"/>
      <c r="E422" s="37"/>
      <c r="F422" s="37"/>
      <c r="G422" s="53"/>
      <c r="H422" s="40"/>
      <c r="I422" s="42"/>
      <c r="J422" s="58"/>
      <c r="K422" s="59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</row>
    <row r="423" spans="1:59" s="54" customFormat="1" x14ac:dyDescent="0.25">
      <c r="A423" s="60"/>
      <c r="B423" s="44"/>
      <c r="C423" s="42"/>
      <c r="D423" s="53"/>
      <c r="E423" s="37"/>
      <c r="F423" s="37"/>
      <c r="G423" s="53"/>
      <c r="H423" s="40"/>
      <c r="I423" s="42"/>
      <c r="J423" s="58"/>
      <c r="K423" s="59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</row>
    <row r="424" spans="1:59" s="54" customFormat="1" x14ac:dyDescent="0.25">
      <c r="A424" s="60"/>
      <c r="B424" s="44"/>
      <c r="C424" s="42"/>
      <c r="D424" s="53"/>
      <c r="E424" s="37"/>
      <c r="F424" s="37"/>
      <c r="G424" s="53"/>
      <c r="H424" s="40"/>
      <c r="I424" s="42"/>
      <c r="J424" s="58"/>
      <c r="K424" s="59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</row>
    <row r="425" spans="1:59" s="54" customFormat="1" x14ac:dyDescent="0.25">
      <c r="A425" s="60"/>
      <c r="B425" s="44"/>
      <c r="C425" s="42"/>
      <c r="D425" s="53"/>
      <c r="E425" s="37"/>
      <c r="F425" s="37"/>
      <c r="G425" s="53"/>
      <c r="H425" s="40"/>
      <c r="I425" s="42"/>
      <c r="J425" s="58"/>
      <c r="K425" s="59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</row>
    <row r="426" spans="1:59" x14ac:dyDescent="0.2">
      <c r="A426" s="60"/>
      <c r="B426" s="44"/>
      <c r="C426" s="42"/>
      <c r="D426" s="53"/>
      <c r="E426" s="37"/>
      <c r="F426" s="37"/>
      <c r="G426" s="53"/>
      <c r="H426" s="40"/>
      <c r="I426" s="42"/>
      <c r="J426" s="58"/>
      <c r="K426" s="59"/>
      <c r="L426" s="53"/>
      <c r="M426" s="5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  <c r="AH426" s="13"/>
      <c r="AI426" s="13"/>
      <c r="AJ426" s="13"/>
      <c r="AK426" s="13"/>
      <c r="AL426" s="13"/>
      <c r="AM426" s="13"/>
      <c r="AN426" s="13"/>
      <c r="AO426" s="13"/>
      <c r="AP426" s="13"/>
      <c r="AQ426" s="13"/>
      <c r="AR426" s="13"/>
      <c r="AS426" s="13"/>
      <c r="AT426" s="13"/>
      <c r="AU426" s="13"/>
      <c r="AV426" s="13"/>
      <c r="AW426" s="13"/>
      <c r="AX426" s="13"/>
      <c r="AY426" s="13"/>
      <c r="AZ426" s="13"/>
      <c r="BA426" s="13"/>
      <c r="BB426" s="13"/>
      <c r="BC426" s="13"/>
      <c r="BD426" s="13"/>
      <c r="BE426" s="13"/>
      <c r="BF426" s="13"/>
      <c r="BG426" s="13"/>
    </row>
    <row r="427" spans="1:59" x14ac:dyDescent="0.2">
      <c r="A427" s="60"/>
      <c r="B427" s="44"/>
      <c r="C427" s="42"/>
      <c r="D427" s="53"/>
      <c r="E427" s="37"/>
      <c r="F427" s="37"/>
      <c r="G427" s="53"/>
      <c r="H427" s="40"/>
      <c r="I427" s="42"/>
      <c r="J427" s="58"/>
      <c r="K427" s="59"/>
      <c r="L427" s="53"/>
      <c r="M427" s="5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F427" s="13"/>
      <c r="AG427" s="13"/>
      <c r="AH427" s="13"/>
      <c r="AI427" s="13"/>
      <c r="AJ427" s="13"/>
      <c r="AK427" s="13"/>
      <c r="AL427" s="13"/>
      <c r="AM427" s="13"/>
      <c r="AN427" s="13"/>
      <c r="AO427" s="13"/>
      <c r="AP427" s="13"/>
      <c r="AQ427" s="13"/>
      <c r="AR427" s="13"/>
      <c r="AS427" s="13"/>
      <c r="AT427" s="13"/>
      <c r="AU427" s="13"/>
      <c r="AV427" s="13"/>
      <c r="AW427" s="13"/>
      <c r="AX427" s="13"/>
      <c r="AY427" s="13"/>
      <c r="AZ427" s="13"/>
      <c r="BA427" s="13"/>
      <c r="BB427" s="13"/>
      <c r="BC427" s="13"/>
      <c r="BD427" s="13"/>
      <c r="BE427" s="13"/>
      <c r="BF427" s="13"/>
      <c r="BG427" s="13"/>
    </row>
    <row r="428" spans="1:59" x14ac:dyDescent="0.2">
      <c r="A428" s="60"/>
      <c r="B428" s="44"/>
      <c r="C428" s="42"/>
      <c r="D428" s="53"/>
      <c r="E428" s="37"/>
      <c r="F428" s="37"/>
      <c r="G428" s="53"/>
      <c r="H428" s="40"/>
      <c r="I428" s="42"/>
      <c r="J428" s="58"/>
      <c r="K428" s="59"/>
      <c r="L428" s="53"/>
      <c r="M428" s="5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F428" s="13"/>
      <c r="AG428" s="13"/>
      <c r="AH428" s="13"/>
      <c r="AI428" s="13"/>
      <c r="AJ428" s="13"/>
      <c r="AK428" s="13"/>
      <c r="AL428" s="13"/>
      <c r="AM428" s="13"/>
      <c r="AN428" s="13"/>
      <c r="AO428" s="13"/>
      <c r="AP428" s="13"/>
      <c r="AQ428" s="13"/>
      <c r="AR428" s="13"/>
      <c r="AS428" s="13"/>
      <c r="AT428" s="13"/>
      <c r="AU428" s="13"/>
      <c r="AV428" s="13"/>
      <c r="AW428" s="13"/>
      <c r="AX428" s="13"/>
      <c r="AY428" s="13"/>
      <c r="AZ428" s="13"/>
      <c r="BA428" s="13"/>
      <c r="BB428" s="13"/>
      <c r="BC428" s="13"/>
      <c r="BD428" s="13"/>
      <c r="BE428" s="13"/>
      <c r="BF428" s="13"/>
      <c r="BG428" s="13"/>
    </row>
    <row r="429" spans="1:59" x14ac:dyDescent="0.2">
      <c r="A429" s="60"/>
      <c r="B429" s="44"/>
      <c r="C429" s="42"/>
      <c r="D429" s="53"/>
      <c r="E429" s="37"/>
      <c r="F429" s="37"/>
      <c r="G429" s="53"/>
      <c r="H429" s="40"/>
      <c r="I429" s="42"/>
      <c r="J429" s="58"/>
      <c r="K429" s="59"/>
      <c r="L429" s="53"/>
      <c r="M429" s="5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F429" s="13"/>
      <c r="AG429" s="13"/>
      <c r="AH429" s="13"/>
      <c r="AI429" s="13"/>
      <c r="AJ429" s="13"/>
      <c r="AK429" s="13"/>
      <c r="AL429" s="13"/>
      <c r="AM429" s="13"/>
      <c r="AN429" s="13"/>
      <c r="AO429" s="13"/>
      <c r="AP429" s="13"/>
      <c r="AQ429" s="13"/>
      <c r="AR429" s="13"/>
      <c r="AS429" s="13"/>
      <c r="AT429" s="13"/>
      <c r="AU429" s="13"/>
      <c r="AV429" s="13"/>
      <c r="AW429" s="13"/>
      <c r="AX429" s="13"/>
      <c r="AY429" s="13"/>
      <c r="AZ429" s="13"/>
      <c r="BA429" s="13"/>
      <c r="BB429" s="13"/>
      <c r="BC429" s="13"/>
      <c r="BD429" s="13"/>
      <c r="BE429" s="13"/>
      <c r="BF429" s="13"/>
      <c r="BG429" s="13"/>
    </row>
    <row r="430" spans="1:59" x14ac:dyDescent="0.2">
      <c r="A430" s="60"/>
      <c r="B430" s="44"/>
      <c r="C430" s="42"/>
      <c r="D430" s="53"/>
      <c r="E430" s="37"/>
      <c r="F430" s="37"/>
      <c r="G430" s="53"/>
      <c r="H430" s="40"/>
      <c r="I430" s="42"/>
      <c r="J430" s="58"/>
      <c r="K430" s="59"/>
      <c r="L430" s="53"/>
      <c r="M430" s="5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F430" s="13"/>
      <c r="AG430" s="13"/>
      <c r="AH430" s="13"/>
      <c r="AI430" s="13"/>
      <c r="AJ430" s="13"/>
      <c r="AK430" s="13"/>
      <c r="AL430" s="13"/>
      <c r="AM430" s="13"/>
      <c r="AN430" s="13"/>
      <c r="AO430" s="13"/>
      <c r="AP430" s="13"/>
      <c r="AQ430" s="13"/>
      <c r="AR430" s="13"/>
      <c r="AS430" s="13"/>
      <c r="AT430" s="13"/>
      <c r="AU430" s="13"/>
      <c r="AV430" s="13"/>
      <c r="AW430" s="13"/>
      <c r="AX430" s="13"/>
      <c r="AY430" s="13"/>
      <c r="AZ430" s="13"/>
      <c r="BA430" s="13"/>
      <c r="BB430" s="13"/>
      <c r="BC430" s="13"/>
      <c r="BD430" s="13"/>
      <c r="BE430" s="13"/>
      <c r="BF430" s="13"/>
      <c r="BG430" s="13"/>
    </row>
    <row r="431" spans="1:59" x14ac:dyDescent="0.2">
      <c r="A431" s="60"/>
      <c r="B431" s="44"/>
      <c r="C431" s="42"/>
      <c r="D431" s="53"/>
      <c r="E431" s="37"/>
      <c r="F431" s="37"/>
      <c r="G431" s="53"/>
      <c r="H431" s="40"/>
      <c r="I431" s="42"/>
      <c r="J431" s="58"/>
      <c r="K431" s="59"/>
      <c r="L431" s="53"/>
      <c r="M431" s="5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F431" s="13"/>
      <c r="AG431" s="13"/>
      <c r="AH431" s="13"/>
      <c r="AI431" s="13"/>
      <c r="AJ431" s="13"/>
      <c r="AK431" s="13"/>
      <c r="AL431" s="13"/>
      <c r="AM431" s="13"/>
      <c r="AN431" s="13"/>
      <c r="AO431" s="13"/>
      <c r="AP431" s="13"/>
      <c r="AQ431" s="13"/>
      <c r="AR431" s="13"/>
      <c r="AS431" s="13"/>
      <c r="AT431" s="13"/>
      <c r="AU431" s="13"/>
      <c r="AV431" s="13"/>
      <c r="AW431" s="13"/>
      <c r="AX431" s="13"/>
      <c r="AY431" s="13"/>
      <c r="AZ431" s="13"/>
      <c r="BA431" s="13"/>
      <c r="BB431" s="13"/>
      <c r="BC431" s="13"/>
      <c r="BD431" s="13"/>
      <c r="BE431" s="13"/>
      <c r="BF431" s="13"/>
      <c r="BG431" s="13"/>
    </row>
    <row r="432" spans="1:59" x14ac:dyDescent="0.2">
      <c r="A432" s="60"/>
      <c r="B432" s="44"/>
      <c r="C432" s="42"/>
      <c r="D432" s="53"/>
      <c r="E432" s="37"/>
      <c r="F432" s="37"/>
      <c r="G432" s="53"/>
      <c r="H432" s="40"/>
      <c r="I432" s="42"/>
      <c r="J432" s="58"/>
      <c r="K432" s="59"/>
      <c r="L432" s="53"/>
      <c r="M432" s="5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F432" s="13"/>
      <c r="AG432" s="13"/>
      <c r="AH432" s="13"/>
      <c r="AI432" s="13"/>
      <c r="AJ432" s="13"/>
      <c r="AK432" s="13"/>
      <c r="AL432" s="13"/>
      <c r="AM432" s="13"/>
      <c r="AN432" s="13"/>
      <c r="AO432" s="13"/>
      <c r="AP432" s="13"/>
      <c r="AQ432" s="13"/>
      <c r="AR432" s="13"/>
      <c r="AS432" s="13"/>
      <c r="AT432" s="13"/>
      <c r="AU432" s="13"/>
      <c r="AV432" s="13"/>
      <c r="AW432" s="13"/>
      <c r="AX432" s="13"/>
      <c r="AY432" s="13"/>
      <c r="AZ432" s="13"/>
      <c r="BA432" s="13"/>
      <c r="BB432" s="13"/>
      <c r="BC432" s="13"/>
      <c r="BD432" s="13"/>
      <c r="BE432" s="13"/>
      <c r="BF432" s="13"/>
      <c r="BG432" s="13"/>
    </row>
    <row r="433" spans="1:59" x14ac:dyDescent="0.2">
      <c r="A433" s="60"/>
      <c r="B433" s="44"/>
      <c r="C433" s="37"/>
      <c r="D433" s="13"/>
      <c r="E433" s="40"/>
      <c r="F433" s="37"/>
      <c r="G433" s="13"/>
      <c r="H433" s="40"/>
      <c r="I433" s="37"/>
      <c r="J433" s="61"/>
      <c r="K433" s="55"/>
      <c r="L433" s="62"/>
      <c r="M433" s="62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F433" s="13"/>
      <c r="AG433" s="13"/>
      <c r="AH433" s="13"/>
      <c r="AI433" s="13"/>
      <c r="AJ433" s="13"/>
      <c r="AK433" s="13"/>
      <c r="AL433" s="13"/>
      <c r="AM433" s="13"/>
      <c r="AN433" s="13"/>
      <c r="AO433" s="13"/>
      <c r="AP433" s="13"/>
      <c r="AQ433" s="13"/>
      <c r="AR433" s="13"/>
      <c r="AS433" s="13"/>
      <c r="AT433" s="13"/>
      <c r="AU433" s="13"/>
      <c r="AV433" s="13"/>
      <c r="AW433" s="13"/>
      <c r="AX433" s="13"/>
      <c r="AY433" s="13"/>
      <c r="AZ433" s="13"/>
      <c r="BA433" s="13"/>
      <c r="BB433" s="13"/>
      <c r="BC433" s="13"/>
      <c r="BD433" s="13"/>
      <c r="BE433" s="13"/>
      <c r="BF433" s="13"/>
      <c r="BG433" s="13"/>
    </row>
    <row r="434" spans="1:59" x14ac:dyDescent="0.2">
      <c r="A434" s="60"/>
      <c r="B434" s="44"/>
      <c r="C434" s="13"/>
      <c r="D434" s="13"/>
      <c r="E434" s="40"/>
      <c r="F434" s="37"/>
      <c r="G434" s="13"/>
      <c r="H434" s="40"/>
      <c r="I434" s="13"/>
      <c r="J434" s="61"/>
      <c r="K434" s="55"/>
      <c r="L434" s="62"/>
      <c r="M434" s="62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F434" s="13"/>
      <c r="AG434" s="13"/>
      <c r="AH434" s="13"/>
      <c r="AI434" s="13"/>
      <c r="AJ434" s="13"/>
      <c r="AK434" s="13"/>
      <c r="AL434" s="13"/>
      <c r="AM434" s="13"/>
      <c r="AN434" s="13"/>
      <c r="AO434" s="13"/>
      <c r="AP434" s="13"/>
      <c r="AQ434" s="13"/>
      <c r="AR434" s="13"/>
      <c r="AS434" s="13"/>
      <c r="AT434" s="13"/>
      <c r="AU434" s="13"/>
      <c r="AV434" s="13"/>
      <c r="AW434" s="13"/>
      <c r="AX434" s="13"/>
      <c r="AY434" s="13"/>
      <c r="AZ434" s="13"/>
      <c r="BA434" s="13"/>
      <c r="BB434" s="13"/>
      <c r="BC434" s="13"/>
      <c r="BD434" s="13"/>
      <c r="BE434" s="13"/>
      <c r="BF434" s="13"/>
      <c r="BG434" s="13"/>
    </row>
    <row r="435" spans="1:59" x14ac:dyDescent="0.2">
      <c r="A435" s="60"/>
      <c r="B435" s="44"/>
      <c r="C435" s="13"/>
      <c r="D435" s="13"/>
      <c r="E435" s="40"/>
      <c r="F435" s="37"/>
      <c r="G435" s="13"/>
      <c r="H435" s="40"/>
      <c r="I435" s="13"/>
      <c r="J435" s="61"/>
      <c r="K435" s="55"/>
      <c r="L435" s="62"/>
      <c r="M435" s="62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F435" s="13"/>
      <c r="AG435" s="13"/>
      <c r="AH435" s="13"/>
      <c r="AI435" s="13"/>
      <c r="AJ435" s="13"/>
      <c r="AK435" s="13"/>
      <c r="AL435" s="13"/>
      <c r="AM435" s="13"/>
      <c r="AN435" s="13"/>
      <c r="AO435" s="13"/>
      <c r="AP435" s="13"/>
      <c r="AQ435" s="13"/>
      <c r="AR435" s="13"/>
      <c r="AS435" s="13"/>
      <c r="AT435" s="13"/>
      <c r="AU435" s="13"/>
      <c r="AV435" s="13"/>
      <c r="AW435" s="13"/>
      <c r="AX435" s="13"/>
      <c r="AY435" s="13"/>
      <c r="AZ435" s="13"/>
      <c r="BA435" s="13"/>
      <c r="BB435" s="13"/>
      <c r="BC435" s="13"/>
      <c r="BD435" s="13"/>
      <c r="BE435" s="13"/>
      <c r="BF435" s="13"/>
      <c r="BG435" s="13"/>
    </row>
    <row r="436" spans="1:59" x14ac:dyDescent="0.2">
      <c r="A436" s="60"/>
      <c r="B436" s="44"/>
      <c r="C436" s="13"/>
      <c r="D436" s="13"/>
      <c r="E436" s="40"/>
      <c r="F436" s="13"/>
      <c r="G436" s="13"/>
      <c r="H436" s="40"/>
      <c r="I436" s="13"/>
      <c r="J436" s="61"/>
      <c r="K436" s="55"/>
      <c r="L436" s="62"/>
      <c r="M436" s="62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F436" s="13"/>
      <c r="AG436" s="13"/>
      <c r="AH436" s="13"/>
      <c r="AI436" s="13"/>
      <c r="AJ436" s="13"/>
      <c r="AK436" s="13"/>
      <c r="AL436" s="13"/>
      <c r="AM436" s="13"/>
      <c r="AN436" s="13"/>
      <c r="AO436" s="13"/>
      <c r="AP436" s="13"/>
      <c r="AQ436" s="13"/>
      <c r="AR436" s="13"/>
      <c r="AS436" s="13"/>
      <c r="AT436" s="13"/>
      <c r="AU436" s="13"/>
      <c r="AV436" s="13"/>
      <c r="AW436" s="13"/>
      <c r="AX436" s="13"/>
      <c r="AY436" s="13"/>
      <c r="AZ436" s="13"/>
      <c r="BA436" s="13"/>
      <c r="BB436" s="13"/>
      <c r="BC436" s="13"/>
      <c r="BD436" s="13"/>
      <c r="BE436" s="13"/>
      <c r="BF436" s="13"/>
      <c r="BG436" s="13"/>
    </row>
    <row r="437" spans="1:59" x14ac:dyDescent="0.2">
      <c r="A437" s="60"/>
      <c r="B437" s="44"/>
      <c r="C437" s="13"/>
      <c r="D437" s="13"/>
      <c r="E437" s="40"/>
      <c r="F437" s="13"/>
      <c r="G437" s="13"/>
      <c r="H437" s="40"/>
      <c r="I437" s="13"/>
      <c r="J437" s="13"/>
      <c r="K437" s="55"/>
      <c r="L437" s="62"/>
      <c r="M437" s="62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F437" s="13"/>
      <c r="AG437" s="13"/>
      <c r="AH437" s="13"/>
      <c r="AI437" s="13"/>
      <c r="AJ437" s="13"/>
      <c r="AK437" s="13"/>
      <c r="AL437" s="13"/>
      <c r="AM437" s="13"/>
      <c r="AN437" s="13"/>
      <c r="AO437" s="13"/>
      <c r="AP437" s="13"/>
      <c r="AQ437" s="13"/>
      <c r="AR437" s="13"/>
      <c r="AS437" s="13"/>
      <c r="AT437" s="13"/>
      <c r="AU437" s="13"/>
      <c r="AV437" s="13"/>
      <c r="AW437" s="13"/>
      <c r="AX437" s="13"/>
      <c r="AY437" s="13"/>
      <c r="AZ437" s="13"/>
      <c r="BA437" s="13"/>
      <c r="BB437" s="13"/>
      <c r="BC437" s="13"/>
      <c r="BD437" s="13"/>
      <c r="BE437" s="13"/>
      <c r="BF437" s="13"/>
      <c r="BG437" s="13"/>
    </row>
    <row r="438" spans="1:59" x14ac:dyDescent="0.2">
      <c r="A438" s="60"/>
      <c r="B438" s="44"/>
      <c r="C438" s="13"/>
      <c r="D438" s="13"/>
      <c r="E438" s="40"/>
      <c r="F438" s="13"/>
      <c r="G438" s="13"/>
      <c r="H438" s="40"/>
      <c r="I438" s="13"/>
      <c r="J438" s="13"/>
      <c r="K438" s="55"/>
      <c r="L438" s="62"/>
      <c r="M438" s="62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F438" s="13"/>
      <c r="AG438" s="13"/>
      <c r="AH438" s="13"/>
      <c r="AI438" s="13"/>
      <c r="AJ438" s="13"/>
      <c r="AK438" s="13"/>
      <c r="AL438" s="13"/>
      <c r="AM438" s="13"/>
      <c r="AN438" s="13"/>
      <c r="AO438" s="13"/>
      <c r="AP438" s="13"/>
      <c r="AQ438" s="13"/>
      <c r="AR438" s="13"/>
      <c r="AS438" s="13"/>
      <c r="AT438" s="13"/>
      <c r="AU438" s="13"/>
      <c r="AV438" s="13"/>
      <c r="AW438" s="13"/>
      <c r="AX438" s="13"/>
      <c r="AY438" s="13"/>
      <c r="AZ438" s="13"/>
      <c r="BA438" s="13"/>
      <c r="BB438" s="13"/>
      <c r="BC438" s="13"/>
      <c r="BD438" s="13"/>
      <c r="BE438" s="13"/>
      <c r="BF438" s="13"/>
      <c r="BG438" s="13"/>
    </row>
    <row r="439" spans="1:59" x14ac:dyDescent="0.2">
      <c r="A439" s="60"/>
      <c r="B439" s="44"/>
      <c r="C439" s="13"/>
      <c r="D439" s="13"/>
      <c r="E439" s="40"/>
      <c r="F439" s="13"/>
      <c r="G439" s="13"/>
      <c r="H439" s="40"/>
      <c r="I439" s="13"/>
      <c r="J439" s="13"/>
      <c r="K439" s="55"/>
      <c r="L439" s="62"/>
      <c r="M439" s="62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F439" s="13"/>
      <c r="AG439" s="13"/>
      <c r="AH439" s="13"/>
      <c r="AI439" s="13"/>
      <c r="AJ439" s="13"/>
      <c r="AK439" s="13"/>
      <c r="AL439" s="13"/>
      <c r="AM439" s="13"/>
      <c r="AN439" s="13"/>
      <c r="AO439" s="13"/>
      <c r="AP439" s="13"/>
      <c r="AQ439" s="13"/>
      <c r="AR439" s="13"/>
      <c r="AS439" s="13"/>
      <c r="AT439" s="13"/>
      <c r="AU439" s="13"/>
      <c r="AV439" s="13"/>
      <c r="AW439" s="13"/>
      <c r="AX439" s="13"/>
      <c r="AY439" s="13"/>
      <c r="AZ439" s="13"/>
      <c r="BA439" s="13"/>
      <c r="BB439" s="13"/>
      <c r="BC439" s="13"/>
      <c r="BD439" s="13"/>
      <c r="BE439" s="13"/>
      <c r="BF439" s="13"/>
      <c r="BG439" s="13"/>
    </row>
    <row r="440" spans="1:59" x14ac:dyDescent="0.2">
      <c r="A440" s="22"/>
      <c r="B440" s="44"/>
      <c r="C440" s="13"/>
      <c r="D440" s="13"/>
      <c r="E440" s="40"/>
      <c r="F440" s="13"/>
      <c r="G440" s="13"/>
      <c r="H440" s="40"/>
      <c r="I440" s="13"/>
      <c r="J440" s="13"/>
      <c r="K440" s="55"/>
      <c r="L440" s="62"/>
      <c r="M440" s="62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F440" s="13"/>
      <c r="AG440" s="13"/>
      <c r="AH440" s="13"/>
      <c r="AI440" s="13"/>
      <c r="AJ440" s="13"/>
      <c r="AK440" s="13"/>
      <c r="AL440" s="13"/>
      <c r="AM440" s="13"/>
      <c r="AN440" s="13"/>
      <c r="AO440" s="13"/>
      <c r="AP440" s="13"/>
      <c r="AQ440" s="13"/>
      <c r="AR440" s="13"/>
      <c r="AS440" s="13"/>
      <c r="AT440" s="13"/>
      <c r="AU440" s="13"/>
      <c r="AV440" s="13"/>
      <c r="AW440" s="13"/>
      <c r="AX440" s="13"/>
      <c r="AY440" s="13"/>
      <c r="AZ440" s="13"/>
      <c r="BA440" s="13"/>
      <c r="BB440" s="13"/>
      <c r="BC440" s="13"/>
      <c r="BD440" s="13"/>
      <c r="BE440" s="13"/>
      <c r="BF440" s="13"/>
      <c r="BG440" s="13"/>
    </row>
    <row r="441" spans="1:59" x14ac:dyDescent="0.2">
      <c r="A441" s="22"/>
      <c r="B441" s="44"/>
      <c r="C441" s="13"/>
      <c r="D441" s="13"/>
      <c r="E441" s="40"/>
      <c r="F441" s="13"/>
      <c r="G441" s="13"/>
      <c r="H441" s="40"/>
      <c r="I441" s="13"/>
      <c r="J441" s="13"/>
      <c r="K441" s="55"/>
      <c r="L441" s="62"/>
      <c r="M441" s="62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F441" s="13"/>
      <c r="AG441" s="13"/>
      <c r="AH441" s="13"/>
      <c r="AI441" s="13"/>
      <c r="AJ441" s="13"/>
      <c r="AK441" s="13"/>
      <c r="AL441" s="13"/>
      <c r="AM441" s="13"/>
      <c r="AN441" s="13"/>
      <c r="AO441" s="13"/>
      <c r="AP441" s="13"/>
      <c r="AQ441" s="13"/>
      <c r="AR441" s="13"/>
      <c r="AS441" s="13"/>
      <c r="AT441" s="13"/>
      <c r="AU441" s="13"/>
      <c r="AV441" s="13"/>
      <c r="AW441" s="13"/>
      <c r="AX441" s="13"/>
      <c r="AY441" s="13"/>
      <c r="AZ441" s="13"/>
      <c r="BA441" s="13"/>
      <c r="BB441" s="13"/>
      <c r="BC441" s="13"/>
      <c r="BD441" s="13"/>
      <c r="BE441" s="13"/>
      <c r="BF441" s="13"/>
      <c r="BG441" s="13"/>
    </row>
    <row r="442" spans="1:59" x14ac:dyDescent="0.2">
      <c r="A442" s="22"/>
      <c r="B442" s="44"/>
      <c r="C442" s="13"/>
      <c r="D442" s="13"/>
      <c r="E442" s="40"/>
      <c r="F442" s="13"/>
      <c r="G442" s="13"/>
      <c r="H442" s="40"/>
      <c r="I442" s="13"/>
      <c r="J442" s="13"/>
      <c r="K442" s="55"/>
      <c r="L442" s="62"/>
      <c r="M442" s="62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F442" s="13"/>
      <c r="AG442" s="13"/>
      <c r="AH442" s="13"/>
      <c r="AI442" s="13"/>
      <c r="AJ442" s="13"/>
      <c r="AK442" s="13"/>
      <c r="AL442" s="13"/>
      <c r="AM442" s="13"/>
      <c r="AN442" s="13"/>
      <c r="AO442" s="13"/>
      <c r="AP442" s="13"/>
      <c r="AQ442" s="13"/>
      <c r="AR442" s="13"/>
      <c r="AS442" s="13"/>
      <c r="AT442" s="13"/>
      <c r="AU442" s="13"/>
      <c r="AV442" s="13"/>
      <c r="AW442" s="13"/>
      <c r="AX442" s="13"/>
      <c r="AY442" s="13"/>
      <c r="AZ442" s="13"/>
      <c r="BA442" s="13"/>
      <c r="BB442" s="13"/>
      <c r="BC442" s="13"/>
      <c r="BD442" s="13"/>
      <c r="BE442" s="13"/>
      <c r="BF442" s="13"/>
      <c r="BG442" s="13"/>
    </row>
    <row r="443" spans="1:59" x14ac:dyDescent="0.2">
      <c r="A443" s="22"/>
      <c r="B443" s="44"/>
      <c r="C443" s="13"/>
      <c r="D443" s="13"/>
      <c r="E443" s="40"/>
      <c r="F443" s="13"/>
      <c r="G443" s="13"/>
      <c r="H443" s="40"/>
      <c r="I443" s="13"/>
      <c r="J443" s="13"/>
      <c r="K443" s="55"/>
      <c r="L443" s="62"/>
      <c r="M443" s="62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F443" s="13"/>
      <c r="AG443" s="13"/>
      <c r="AH443" s="13"/>
      <c r="AI443" s="13"/>
      <c r="AJ443" s="13"/>
      <c r="AK443" s="13"/>
      <c r="AL443" s="13"/>
      <c r="AM443" s="13"/>
      <c r="AN443" s="13"/>
      <c r="AO443" s="13"/>
      <c r="AP443" s="13"/>
      <c r="AQ443" s="13"/>
      <c r="AR443" s="13"/>
      <c r="AS443" s="13"/>
      <c r="AT443" s="13"/>
      <c r="AU443" s="13"/>
      <c r="AV443" s="13"/>
      <c r="AW443" s="13"/>
      <c r="AX443" s="13"/>
      <c r="AY443" s="13"/>
      <c r="AZ443" s="13"/>
      <c r="BA443" s="13"/>
      <c r="BB443" s="13"/>
      <c r="BC443" s="13"/>
      <c r="BD443" s="13"/>
      <c r="BE443" s="13"/>
      <c r="BF443" s="13"/>
      <c r="BG443" s="13"/>
    </row>
    <row r="444" spans="1:59" x14ac:dyDescent="0.2">
      <c r="A444" s="22"/>
      <c r="B444" s="44"/>
      <c r="C444" s="13"/>
      <c r="D444" s="13"/>
      <c r="E444" s="40"/>
      <c r="F444" s="13"/>
      <c r="G444" s="13"/>
      <c r="H444" s="40"/>
      <c r="I444" s="13"/>
      <c r="J444" s="13"/>
      <c r="K444" s="55"/>
      <c r="L444" s="62"/>
      <c r="M444" s="62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F444" s="13"/>
      <c r="AG444" s="13"/>
      <c r="AH444" s="13"/>
      <c r="AI444" s="13"/>
      <c r="AJ444" s="13"/>
      <c r="AK444" s="13"/>
      <c r="AL444" s="13"/>
      <c r="AM444" s="13"/>
      <c r="AN444" s="13"/>
      <c r="AO444" s="13"/>
      <c r="AP444" s="13"/>
      <c r="AQ444" s="13"/>
      <c r="AR444" s="13"/>
      <c r="AS444" s="13"/>
      <c r="AT444" s="13"/>
      <c r="AU444" s="13"/>
      <c r="AV444" s="13"/>
      <c r="AW444" s="13"/>
      <c r="AX444" s="13"/>
      <c r="AY444" s="13"/>
      <c r="AZ444" s="13"/>
      <c r="BA444" s="13"/>
      <c r="BB444" s="13"/>
      <c r="BC444" s="13"/>
      <c r="BD444" s="13"/>
      <c r="BE444" s="13"/>
      <c r="BF444" s="13"/>
      <c r="BG444" s="13"/>
    </row>
    <row r="445" spans="1:59" x14ac:dyDescent="0.2">
      <c r="A445" s="22"/>
      <c r="B445" s="44"/>
      <c r="C445" s="13"/>
      <c r="D445" s="13"/>
      <c r="E445" s="40"/>
      <c r="F445" s="13"/>
      <c r="G445" s="13"/>
      <c r="H445" s="40"/>
      <c r="I445" s="13"/>
      <c r="J445" s="13"/>
      <c r="K445" s="55"/>
      <c r="L445" s="62"/>
      <c r="M445" s="62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F445" s="13"/>
      <c r="AG445" s="13"/>
      <c r="AH445" s="13"/>
      <c r="AI445" s="13"/>
      <c r="AJ445" s="13"/>
      <c r="AK445" s="13"/>
      <c r="AL445" s="13"/>
      <c r="AM445" s="13"/>
      <c r="AN445" s="13"/>
      <c r="AO445" s="13"/>
      <c r="AP445" s="13"/>
      <c r="AQ445" s="13"/>
      <c r="AR445" s="13"/>
      <c r="AS445" s="13"/>
      <c r="AT445" s="13"/>
      <c r="AU445" s="13"/>
      <c r="AV445" s="13"/>
      <c r="AW445" s="13"/>
      <c r="AX445" s="13"/>
      <c r="AY445" s="13"/>
      <c r="AZ445" s="13"/>
      <c r="BA445" s="13"/>
      <c r="BB445" s="13"/>
      <c r="BC445" s="13"/>
      <c r="BD445" s="13"/>
      <c r="BE445" s="13"/>
      <c r="BF445" s="13"/>
      <c r="BG445" s="13"/>
    </row>
    <row r="446" spans="1:59" x14ac:dyDescent="0.2">
      <c r="A446" s="22"/>
      <c r="B446" s="44"/>
      <c r="C446" s="13"/>
      <c r="D446" s="13"/>
      <c r="E446" s="40"/>
      <c r="F446" s="13"/>
      <c r="G446" s="13"/>
      <c r="H446" s="40"/>
      <c r="I446" s="13"/>
      <c r="J446" s="13"/>
      <c r="K446" s="55"/>
      <c r="L446" s="62"/>
      <c r="M446" s="62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F446" s="13"/>
      <c r="AG446" s="13"/>
      <c r="AH446" s="13"/>
      <c r="AI446" s="13"/>
      <c r="AJ446" s="13"/>
      <c r="AK446" s="13"/>
      <c r="AL446" s="13"/>
      <c r="AM446" s="13"/>
      <c r="AN446" s="13"/>
      <c r="AO446" s="13"/>
      <c r="AP446" s="13"/>
      <c r="AQ446" s="13"/>
      <c r="AR446" s="13"/>
      <c r="AS446" s="13"/>
      <c r="AT446" s="13"/>
      <c r="AU446" s="13"/>
      <c r="AV446" s="13"/>
      <c r="AW446" s="13"/>
      <c r="AX446" s="13"/>
      <c r="AY446" s="13"/>
      <c r="AZ446" s="13"/>
      <c r="BA446" s="13"/>
      <c r="BB446" s="13"/>
      <c r="BC446" s="13"/>
      <c r="BD446" s="13"/>
      <c r="BE446" s="13"/>
      <c r="BF446" s="13"/>
      <c r="BG446" s="13"/>
    </row>
    <row r="447" spans="1:59" x14ac:dyDescent="0.2">
      <c r="A447" s="22"/>
      <c r="B447" s="44"/>
      <c r="C447" s="13"/>
      <c r="D447" s="13"/>
      <c r="E447" s="40"/>
      <c r="F447" s="13"/>
      <c r="G447" s="13"/>
      <c r="H447" s="40"/>
      <c r="I447" s="13"/>
      <c r="J447" s="13"/>
      <c r="K447" s="55"/>
      <c r="L447" s="62"/>
      <c r="M447" s="62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F447" s="13"/>
      <c r="AG447" s="13"/>
      <c r="AH447" s="13"/>
      <c r="AI447" s="13"/>
      <c r="AJ447" s="13"/>
      <c r="AK447" s="13"/>
      <c r="AL447" s="13"/>
      <c r="AM447" s="13"/>
      <c r="AN447" s="13"/>
      <c r="AO447" s="13"/>
      <c r="AP447" s="13"/>
      <c r="AQ447" s="13"/>
      <c r="AR447" s="13"/>
      <c r="AS447" s="13"/>
      <c r="AT447" s="13"/>
      <c r="AU447" s="13"/>
      <c r="AV447" s="13"/>
      <c r="AW447" s="13"/>
      <c r="AX447" s="13"/>
      <c r="AY447" s="13"/>
      <c r="AZ447" s="13"/>
      <c r="BA447" s="13"/>
      <c r="BB447" s="13"/>
      <c r="BC447" s="13"/>
      <c r="BD447" s="13"/>
      <c r="BE447" s="13"/>
      <c r="BF447" s="13"/>
      <c r="BG447" s="13"/>
    </row>
    <row r="448" spans="1:59" x14ac:dyDescent="0.2">
      <c r="A448" s="22"/>
      <c r="B448" s="44"/>
      <c r="C448" s="13"/>
      <c r="D448" s="13"/>
      <c r="E448" s="40"/>
      <c r="F448" s="13"/>
      <c r="G448" s="13"/>
      <c r="H448" s="40"/>
      <c r="I448" s="13"/>
      <c r="J448" s="13"/>
      <c r="K448" s="55"/>
      <c r="L448" s="62"/>
      <c r="M448" s="62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F448" s="13"/>
      <c r="AG448" s="13"/>
      <c r="AH448" s="13"/>
      <c r="AI448" s="13"/>
      <c r="AJ448" s="13"/>
      <c r="AK448" s="13"/>
      <c r="AL448" s="13"/>
      <c r="AM448" s="13"/>
      <c r="AN448" s="13"/>
      <c r="AO448" s="13"/>
      <c r="AP448" s="13"/>
      <c r="AQ448" s="13"/>
      <c r="AR448" s="13"/>
      <c r="AS448" s="13"/>
      <c r="AT448" s="13"/>
      <c r="AU448" s="13"/>
      <c r="AV448" s="13"/>
      <c r="AW448" s="13"/>
      <c r="AX448" s="13"/>
      <c r="AY448" s="13"/>
      <c r="AZ448" s="13"/>
      <c r="BA448" s="13"/>
      <c r="BB448" s="13"/>
      <c r="BC448" s="13"/>
      <c r="BD448" s="13"/>
      <c r="BE448" s="13"/>
      <c r="BF448" s="13"/>
      <c r="BG448" s="13"/>
    </row>
    <row r="449" spans="1:59" x14ac:dyDescent="0.2">
      <c r="A449" s="22"/>
      <c r="B449" s="44"/>
      <c r="C449" s="13"/>
      <c r="D449" s="13"/>
      <c r="E449" s="40"/>
      <c r="F449" s="13"/>
      <c r="G449" s="13"/>
      <c r="H449" s="40"/>
      <c r="I449" s="13"/>
      <c r="J449" s="13"/>
      <c r="K449" s="55"/>
      <c r="L449" s="62"/>
      <c r="M449" s="62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F449" s="13"/>
      <c r="AG449" s="13"/>
      <c r="AH449" s="13"/>
      <c r="AI449" s="13"/>
      <c r="AJ449" s="13"/>
      <c r="AK449" s="13"/>
      <c r="AL449" s="13"/>
      <c r="AM449" s="13"/>
      <c r="AN449" s="13"/>
      <c r="AO449" s="13"/>
      <c r="AP449" s="13"/>
      <c r="AQ449" s="13"/>
      <c r="AR449" s="13"/>
      <c r="AS449" s="13"/>
      <c r="AT449" s="13"/>
      <c r="AU449" s="13"/>
      <c r="AV449" s="13"/>
      <c r="AW449" s="13"/>
      <c r="AX449" s="13"/>
      <c r="AY449" s="13"/>
      <c r="AZ449" s="13"/>
      <c r="BA449" s="13"/>
      <c r="BB449" s="13"/>
      <c r="BC449" s="13"/>
      <c r="BD449" s="13"/>
      <c r="BE449" s="13"/>
      <c r="BF449" s="13"/>
      <c r="BG449" s="13"/>
    </row>
    <row r="450" spans="1:59" x14ac:dyDescent="0.2">
      <c r="A450" s="22"/>
      <c r="B450" s="44"/>
      <c r="C450" s="13"/>
      <c r="D450" s="13"/>
      <c r="E450" s="40"/>
      <c r="F450" s="13"/>
      <c r="G450" s="13"/>
      <c r="H450" s="40"/>
      <c r="I450" s="13"/>
      <c r="J450" s="13"/>
      <c r="K450" s="55"/>
      <c r="L450" s="62"/>
      <c r="M450" s="62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F450" s="13"/>
      <c r="AG450" s="13"/>
      <c r="AH450" s="13"/>
      <c r="AI450" s="13"/>
      <c r="AJ450" s="13"/>
      <c r="AK450" s="13"/>
      <c r="AL450" s="13"/>
      <c r="AM450" s="13"/>
      <c r="AN450" s="13"/>
      <c r="AO450" s="13"/>
      <c r="AP450" s="13"/>
      <c r="AQ450" s="13"/>
      <c r="AR450" s="13"/>
      <c r="AS450" s="13"/>
      <c r="AT450" s="13"/>
      <c r="AU450" s="13"/>
      <c r="AV450" s="13"/>
      <c r="AW450" s="13"/>
      <c r="AX450" s="13"/>
      <c r="AY450" s="13"/>
      <c r="AZ450" s="13"/>
      <c r="BA450" s="13"/>
      <c r="BB450" s="13"/>
      <c r="BC450" s="13"/>
      <c r="BD450" s="13"/>
      <c r="BE450" s="13"/>
      <c r="BF450" s="13"/>
      <c r="BG450" s="13"/>
    </row>
    <row r="451" spans="1:59" x14ac:dyDescent="0.2">
      <c r="A451" s="22"/>
      <c r="B451" s="44"/>
      <c r="C451" s="13"/>
      <c r="D451" s="13"/>
      <c r="E451" s="40"/>
      <c r="F451" s="13"/>
      <c r="G451" s="13"/>
      <c r="H451" s="40"/>
      <c r="I451" s="13"/>
      <c r="J451" s="13"/>
      <c r="K451" s="55"/>
      <c r="L451" s="62"/>
      <c r="M451" s="62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F451" s="13"/>
      <c r="AG451" s="13"/>
      <c r="AH451" s="13"/>
      <c r="AI451" s="13"/>
      <c r="AJ451" s="13"/>
      <c r="AK451" s="13"/>
      <c r="AL451" s="13"/>
      <c r="AM451" s="13"/>
      <c r="AN451" s="13"/>
      <c r="AO451" s="13"/>
      <c r="AP451" s="13"/>
      <c r="AQ451" s="13"/>
      <c r="AR451" s="13"/>
      <c r="AS451" s="13"/>
      <c r="AT451" s="13"/>
      <c r="AU451" s="13"/>
      <c r="AV451" s="13"/>
      <c r="AW451" s="13"/>
      <c r="AX451" s="13"/>
      <c r="AY451" s="13"/>
      <c r="AZ451" s="13"/>
      <c r="BA451" s="13"/>
      <c r="BB451" s="13"/>
      <c r="BC451" s="13"/>
      <c r="BD451" s="13"/>
      <c r="BE451" s="13"/>
      <c r="BF451" s="13"/>
      <c r="BG451" s="13"/>
    </row>
    <row r="452" spans="1:59" x14ac:dyDescent="0.2">
      <c r="A452" s="22"/>
      <c r="B452" s="44"/>
      <c r="C452" s="13"/>
      <c r="D452" s="13"/>
      <c r="E452" s="40"/>
      <c r="F452" s="13"/>
      <c r="G452" s="13"/>
      <c r="H452" s="40"/>
      <c r="I452" s="13"/>
      <c r="J452" s="13"/>
      <c r="K452" s="55"/>
      <c r="L452" s="62"/>
      <c r="M452" s="62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F452" s="13"/>
      <c r="AG452" s="13"/>
      <c r="AH452" s="13"/>
      <c r="AI452" s="13"/>
      <c r="AJ452" s="13"/>
      <c r="AK452" s="13"/>
      <c r="AL452" s="13"/>
      <c r="AM452" s="13"/>
      <c r="AN452" s="13"/>
      <c r="AO452" s="13"/>
      <c r="AP452" s="13"/>
      <c r="AQ452" s="13"/>
      <c r="AR452" s="13"/>
      <c r="AS452" s="13"/>
      <c r="AT452" s="13"/>
      <c r="AU452" s="13"/>
      <c r="AV452" s="13"/>
      <c r="AW452" s="13"/>
      <c r="AX452" s="13"/>
      <c r="AY452" s="13"/>
      <c r="AZ452" s="13"/>
      <c r="BA452" s="13"/>
      <c r="BB452" s="13"/>
      <c r="BC452" s="13"/>
      <c r="BD452" s="13"/>
      <c r="BE452" s="13"/>
      <c r="BF452" s="13"/>
      <c r="BG452" s="13"/>
    </row>
    <row r="453" spans="1:59" x14ac:dyDescent="0.2">
      <c r="A453" s="22"/>
      <c r="B453" s="44"/>
      <c r="C453" s="13"/>
      <c r="D453" s="13"/>
      <c r="E453" s="40"/>
      <c r="F453" s="13"/>
      <c r="G453" s="13"/>
      <c r="H453" s="40"/>
      <c r="I453" s="13"/>
      <c r="J453" s="13"/>
      <c r="K453" s="55"/>
      <c r="L453" s="62"/>
      <c r="M453" s="62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F453" s="13"/>
      <c r="AG453" s="13"/>
      <c r="AH453" s="13"/>
      <c r="AI453" s="13"/>
      <c r="AJ453" s="13"/>
      <c r="AK453" s="13"/>
      <c r="AL453" s="13"/>
      <c r="AM453" s="13"/>
      <c r="AN453" s="13"/>
      <c r="AO453" s="13"/>
      <c r="AP453" s="13"/>
      <c r="AQ453" s="13"/>
      <c r="AR453" s="13"/>
      <c r="AS453" s="13"/>
      <c r="AT453" s="13"/>
      <c r="AU453" s="13"/>
      <c r="AV453" s="13"/>
      <c r="AW453" s="13"/>
      <c r="AX453" s="13"/>
      <c r="AY453" s="13"/>
      <c r="AZ453" s="13"/>
      <c r="BA453" s="13"/>
      <c r="BB453" s="13"/>
      <c r="BC453" s="13"/>
      <c r="BD453" s="13"/>
      <c r="BE453" s="13"/>
      <c r="BF453" s="13"/>
      <c r="BG453" s="13"/>
    </row>
    <row r="454" spans="1:59" x14ac:dyDescent="0.2">
      <c r="A454" s="22"/>
      <c r="B454" s="44"/>
      <c r="C454" s="13"/>
      <c r="D454" s="13"/>
      <c r="E454" s="40"/>
      <c r="F454" s="13"/>
      <c r="G454" s="13"/>
      <c r="H454" s="40"/>
      <c r="I454" s="13"/>
      <c r="J454" s="13"/>
      <c r="K454" s="55"/>
      <c r="L454" s="62"/>
      <c r="M454" s="62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F454" s="13"/>
      <c r="AG454" s="13"/>
      <c r="AH454" s="13"/>
      <c r="AI454" s="13"/>
      <c r="AJ454" s="13"/>
      <c r="AK454" s="13"/>
      <c r="AL454" s="13"/>
      <c r="AM454" s="13"/>
      <c r="AN454" s="13"/>
      <c r="AO454" s="13"/>
      <c r="AP454" s="13"/>
      <c r="AQ454" s="13"/>
      <c r="AR454" s="13"/>
      <c r="AS454" s="13"/>
      <c r="AT454" s="13"/>
      <c r="AU454" s="13"/>
      <c r="AV454" s="13"/>
      <c r="AW454" s="13"/>
      <c r="AX454" s="13"/>
      <c r="AY454" s="13"/>
      <c r="AZ454" s="13"/>
      <c r="BA454" s="13"/>
      <c r="BB454" s="13"/>
      <c r="BC454" s="13"/>
      <c r="BD454" s="13"/>
      <c r="BE454" s="13"/>
      <c r="BF454" s="13"/>
      <c r="BG454" s="13"/>
    </row>
    <row r="455" spans="1:59" x14ac:dyDescent="0.2">
      <c r="A455" s="22"/>
      <c r="B455" s="44"/>
      <c r="C455" s="13"/>
      <c r="D455" s="13"/>
      <c r="E455" s="40"/>
      <c r="F455" s="13"/>
      <c r="G455" s="13"/>
      <c r="H455" s="40"/>
      <c r="I455" s="13"/>
      <c r="J455" s="13"/>
      <c r="K455" s="55"/>
      <c r="L455" s="62"/>
      <c r="M455" s="62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F455" s="13"/>
      <c r="AG455" s="13"/>
      <c r="AH455" s="13"/>
      <c r="AI455" s="13"/>
      <c r="AJ455" s="13"/>
      <c r="AK455" s="13"/>
      <c r="AL455" s="13"/>
      <c r="AM455" s="13"/>
      <c r="AN455" s="13"/>
      <c r="AO455" s="13"/>
      <c r="AP455" s="13"/>
      <c r="AQ455" s="13"/>
      <c r="AR455" s="13"/>
      <c r="AS455" s="13"/>
      <c r="AT455" s="13"/>
      <c r="AU455" s="13"/>
      <c r="AV455" s="13"/>
      <c r="AW455" s="13"/>
      <c r="AX455" s="13"/>
      <c r="AY455" s="13"/>
      <c r="AZ455" s="13"/>
      <c r="BA455" s="13"/>
      <c r="BB455" s="13"/>
      <c r="BC455" s="13"/>
      <c r="BD455" s="13"/>
      <c r="BE455" s="13"/>
      <c r="BF455" s="13"/>
      <c r="BG455" s="13"/>
    </row>
    <row r="456" spans="1:59" x14ac:dyDescent="0.2">
      <c r="A456" s="22"/>
      <c r="B456" s="44"/>
      <c r="C456" s="13"/>
      <c r="D456" s="13"/>
      <c r="E456" s="40"/>
      <c r="F456" s="13"/>
      <c r="G456" s="13"/>
      <c r="H456" s="40"/>
      <c r="I456" s="13"/>
      <c r="J456" s="13"/>
      <c r="K456" s="55"/>
      <c r="L456" s="62"/>
      <c r="M456" s="62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F456" s="13"/>
      <c r="AG456" s="13"/>
      <c r="AH456" s="13"/>
      <c r="AI456" s="13"/>
      <c r="AJ456" s="13"/>
      <c r="AK456" s="13"/>
      <c r="AL456" s="13"/>
      <c r="AM456" s="13"/>
      <c r="AN456" s="13"/>
      <c r="AO456" s="13"/>
      <c r="AP456" s="13"/>
      <c r="AQ456" s="13"/>
      <c r="AR456" s="13"/>
      <c r="AS456" s="13"/>
      <c r="AT456" s="13"/>
      <c r="AU456" s="13"/>
      <c r="AV456" s="13"/>
      <c r="AW456" s="13"/>
      <c r="AX456" s="13"/>
      <c r="AY456" s="13"/>
      <c r="AZ456" s="13"/>
      <c r="BA456" s="13"/>
      <c r="BB456" s="13"/>
      <c r="BC456" s="13"/>
      <c r="BD456" s="13"/>
      <c r="BE456" s="13"/>
      <c r="BF456" s="13"/>
      <c r="BG456" s="13"/>
    </row>
    <row r="457" spans="1:59" x14ac:dyDescent="0.2">
      <c r="A457" s="22"/>
      <c r="B457" s="44"/>
      <c r="C457" s="13"/>
      <c r="D457" s="13"/>
      <c r="E457" s="40"/>
      <c r="F457" s="13"/>
      <c r="G457" s="13"/>
      <c r="H457" s="40"/>
      <c r="I457" s="13"/>
      <c r="J457" s="13"/>
      <c r="K457" s="55"/>
      <c r="L457" s="62"/>
      <c r="M457" s="62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F457" s="13"/>
      <c r="AG457" s="13"/>
      <c r="AH457" s="13"/>
      <c r="AI457" s="13"/>
      <c r="AJ457" s="13"/>
      <c r="AK457" s="13"/>
      <c r="AL457" s="13"/>
      <c r="AM457" s="13"/>
      <c r="AN457" s="13"/>
      <c r="AO457" s="13"/>
      <c r="AP457" s="13"/>
      <c r="AQ457" s="13"/>
      <c r="AR457" s="13"/>
      <c r="AS457" s="13"/>
      <c r="AT457" s="13"/>
      <c r="AU457" s="13"/>
      <c r="AV457" s="13"/>
      <c r="AW457" s="13"/>
      <c r="AX457" s="13"/>
      <c r="AY457" s="13"/>
      <c r="AZ457" s="13"/>
      <c r="BA457" s="13"/>
      <c r="BB457" s="13"/>
      <c r="BC457" s="13"/>
      <c r="BD457" s="13"/>
      <c r="BE457" s="13"/>
      <c r="BF457" s="13"/>
      <c r="BG457" s="13"/>
    </row>
    <row r="458" spans="1:59" x14ac:dyDescent="0.2">
      <c r="A458" s="22"/>
      <c r="B458" s="44"/>
      <c r="C458" s="13"/>
      <c r="D458" s="13"/>
      <c r="E458" s="40"/>
      <c r="F458" s="13"/>
      <c r="G458" s="13"/>
      <c r="H458" s="40"/>
      <c r="I458" s="13"/>
      <c r="J458" s="13"/>
      <c r="K458" s="55"/>
      <c r="L458" s="62"/>
      <c r="M458" s="62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F458" s="13"/>
      <c r="AG458" s="13"/>
      <c r="AH458" s="13"/>
      <c r="AI458" s="13"/>
      <c r="AJ458" s="13"/>
      <c r="AK458" s="13"/>
      <c r="AL458" s="13"/>
      <c r="AM458" s="13"/>
      <c r="AN458" s="13"/>
      <c r="AO458" s="13"/>
      <c r="AP458" s="13"/>
      <c r="AQ458" s="13"/>
      <c r="AR458" s="13"/>
      <c r="AS458" s="13"/>
      <c r="AT458" s="13"/>
      <c r="AU458" s="13"/>
      <c r="AV458" s="13"/>
      <c r="AW458" s="13"/>
      <c r="AX458" s="13"/>
      <c r="AY458" s="13"/>
      <c r="AZ458" s="13"/>
      <c r="BA458" s="13"/>
      <c r="BB458" s="13"/>
      <c r="BC458" s="13"/>
      <c r="BD458" s="13"/>
      <c r="BE458" s="13"/>
      <c r="BF458" s="13"/>
      <c r="BG458" s="13"/>
    </row>
    <row r="459" spans="1:59" x14ac:dyDescent="0.2">
      <c r="A459" s="22"/>
      <c r="B459" s="44"/>
      <c r="C459" s="13"/>
      <c r="D459" s="13"/>
      <c r="E459" s="40"/>
      <c r="F459" s="13"/>
      <c r="G459" s="13"/>
      <c r="H459" s="40"/>
      <c r="I459" s="13"/>
      <c r="J459" s="13"/>
      <c r="K459" s="55"/>
      <c r="L459" s="62"/>
      <c r="M459" s="62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F459" s="13"/>
      <c r="AG459" s="13"/>
      <c r="AH459" s="13"/>
      <c r="AI459" s="13"/>
      <c r="AJ459" s="13"/>
      <c r="AK459" s="13"/>
      <c r="AL459" s="13"/>
      <c r="AM459" s="13"/>
      <c r="AN459" s="13"/>
      <c r="AO459" s="13"/>
      <c r="AP459" s="13"/>
      <c r="AQ459" s="13"/>
      <c r="AR459" s="13"/>
      <c r="AS459" s="13"/>
      <c r="AT459" s="13"/>
      <c r="AU459" s="13"/>
      <c r="AV459" s="13"/>
      <c r="AW459" s="13"/>
      <c r="AX459" s="13"/>
      <c r="AY459" s="13"/>
      <c r="AZ459" s="13"/>
      <c r="BA459" s="13"/>
      <c r="BB459" s="13"/>
      <c r="BC459" s="13"/>
      <c r="BD459" s="13"/>
      <c r="BE459" s="13"/>
      <c r="BF459" s="13"/>
      <c r="BG459" s="13"/>
    </row>
    <row r="460" spans="1:59" x14ac:dyDescent="0.2">
      <c r="A460" s="22"/>
      <c r="B460" s="44"/>
      <c r="C460" s="13"/>
      <c r="D460" s="13"/>
      <c r="E460" s="40"/>
      <c r="F460" s="13"/>
      <c r="G460" s="13"/>
      <c r="H460" s="40"/>
      <c r="I460" s="13"/>
      <c r="J460" s="13"/>
      <c r="K460" s="55"/>
      <c r="L460" s="62"/>
      <c r="M460" s="62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F460" s="13"/>
      <c r="AG460" s="13"/>
      <c r="AH460" s="13"/>
      <c r="AI460" s="13"/>
      <c r="AJ460" s="13"/>
      <c r="AK460" s="13"/>
      <c r="AL460" s="13"/>
      <c r="AM460" s="13"/>
      <c r="AN460" s="13"/>
      <c r="AO460" s="13"/>
      <c r="AP460" s="13"/>
      <c r="AQ460" s="13"/>
      <c r="AR460" s="13"/>
      <c r="AS460" s="13"/>
      <c r="AT460" s="13"/>
      <c r="AU460" s="13"/>
      <c r="AV460" s="13"/>
      <c r="AW460" s="13"/>
      <c r="AX460" s="13"/>
      <c r="AY460" s="13"/>
      <c r="AZ460" s="13"/>
      <c r="BA460" s="13"/>
      <c r="BB460" s="13"/>
      <c r="BC460" s="13"/>
      <c r="BD460" s="13"/>
      <c r="BE460" s="13"/>
      <c r="BF460" s="13"/>
      <c r="BG460" s="13"/>
    </row>
    <row r="461" spans="1:59" x14ac:dyDescent="0.2">
      <c r="A461" s="22"/>
      <c r="B461" s="44"/>
      <c r="C461" s="13"/>
      <c r="D461" s="13"/>
      <c r="E461" s="40"/>
      <c r="F461" s="13"/>
      <c r="G461" s="13"/>
      <c r="H461" s="40"/>
      <c r="I461" s="13"/>
      <c r="J461" s="13"/>
      <c r="K461" s="55"/>
      <c r="L461" s="62"/>
      <c r="M461" s="62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F461" s="13"/>
      <c r="AG461" s="13"/>
      <c r="AH461" s="13"/>
      <c r="AI461" s="13"/>
      <c r="AJ461" s="13"/>
      <c r="AK461" s="13"/>
      <c r="AL461" s="13"/>
      <c r="AM461" s="13"/>
      <c r="AN461" s="13"/>
      <c r="AO461" s="13"/>
      <c r="AP461" s="13"/>
      <c r="AQ461" s="13"/>
      <c r="AR461" s="13"/>
      <c r="AS461" s="13"/>
      <c r="AT461" s="13"/>
      <c r="AU461" s="13"/>
      <c r="AV461" s="13"/>
      <c r="AW461" s="13"/>
      <c r="AX461" s="13"/>
      <c r="AY461" s="13"/>
      <c r="AZ461" s="13"/>
      <c r="BA461" s="13"/>
      <c r="BB461" s="13"/>
      <c r="BC461" s="13"/>
      <c r="BD461" s="13"/>
      <c r="BE461" s="13"/>
      <c r="BF461" s="13"/>
      <c r="BG461" s="13"/>
    </row>
    <row r="462" spans="1:59" x14ac:dyDescent="0.2">
      <c r="A462" s="22"/>
      <c r="B462" s="44"/>
      <c r="C462" s="13"/>
      <c r="D462" s="13"/>
      <c r="E462" s="40"/>
      <c r="F462" s="13"/>
      <c r="G462" s="13"/>
      <c r="H462" s="40"/>
      <c r="I462" s="13"/>
      <c r="J462" s="13"/>
      <c r="K462" s="55"/>
      <c r="L462" s="62"/>
      <c r="M462" s="62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F462" s="13"/>
      <c r="AG462" s="13"/>
      <c r="AH462" s="13"/>
      <c r="AI462" s="13"/>
      <c r="AJ462" s="13"/>
      <c r="AK462" s="13"/>
      <c r="AL462" s="13"/>
      <c r="AM462" s="13"/>
      <c r="AN462" s="13"/>
      <c r="AO462" s="13"/>
      <c r="AP462" s="13"/>
      <c r="AQ462" s="13"/>
      <c r="AR462" s="13"/>
      <c r="AS462" s="13"/>
      <c r="AT462" s="13"/>
      <c r="AU462" s="13"/>
      <c r="AV462" s="13"/>
      <c r="AW462" s="13"/>
      <c r="AX462" s="13"/>
      <c r="AY462" s="13"/>
      <c r="AZ462" s="13"/>
      <c r="BA462" s="13"/>
      <c r="BB462" s="13"/>
      <c r="BC462" s="13"/>
      <c r="BD462" s="13"/>
      <c r="BE462" s="13"/>
      <c r="BF462" s="13"/>
      <c r="BG462" s="13"/>
    </row>
    <row r="463" spans="1:59" x14ac:dyDescent="0.2">
      <c r="A463" s="22"/>
      <c r="B463" s="44"/>
      <c r="C463" s="13"/>
      <c r="D463" s="13"/>
      <c r="E463" s="40"/>
      <c r="F463" s="13"/>
      <c r="G463" s="13"/>
      <c r="H463" s="40"/>
      <c r="I463" s="13"/>
      <c r="J463" s="13"/>
      <c r="K463" s="55"/>
      <c r="L463" s="62"/>
      <c r="M463" s="62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F463" s="13"/>
      <c r="AG463" s="13"/>
      <c r="AH463" s="13"/>
      <c r="AI463" s="13"/>
      <c r="AJ463" s="13"/>
      <c r="AK463" s="13"/>
      <c r="AL463" s="13"/>
      <c r="AM463" s="13"/>
      <c r="AN463" s="13"/>
      <c r="AO463" s="13"/>
      <c r="AP463" s="13"/>
      <c r="AQ463" s="13"/>
      <c r="AR463" s="13"/>
      <c r="AS463" s="13"/>
      <c r="AT463" s="13"/>
      <c r="AU463" s="13"/>
      <c r="AV463" s="13"/>
      <c r="AW463" s="13"/>
      <c r="AX463" s="13"/>
      <c r="AY463" s="13"/>
      <c r="AZ463" s="13"/>
      <c r="BA463" s="13"/>
      <c r="BB463" s="13"/>
      <c r="BC463" s="13"/>
      <c r="BD463" s="13"/>
      <c r="BE463" s="13"/>
      <c r="BF463" s="13"/>
      <c r="BG463" s="13"/>
    </row>
    <row r="464" spans="1:59" x14ac:dyDescent="0.2">
      <c r="A464" s="22"/>
      <c r="B464" s="44"/>
      <c r="C464" s="13"/>
      <c r="D464" s="13"/>
      <c r="E464" s="40"/>
      <c r="F464" s="13"/>
      <c r="G464" s="13"/>
      <c r="H464" s="40"/>
      <c r="I464" s="13"/>
      <c r="J464" s="13"/>
      <c r="K464" s="55"/>
      <c r="L464" s="62"/>
      <c r="M464" s="62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F464" s="13"/>
      <c r="AG464" s="13"/>
      <c r="AH464" s="13"/>
      <c r="AI464" s="13"/>
      <c r="AJ464" s="13"/>
      <c r="AK464" s="13"/>
      <c r="AL464" s="13"/>
      <c r="AM464" s="13"/>
      <c r="AN464" s="13"/>
      <c r="AO464" s="13"/>
      <c r="AP464" s="13"/>
      <c r="AQ464" s="13"/>
      <c r="AR464" s="13"/>
      <c r="AS464" s="13"/>
      <c r="AT464" s="13"/>
      <c r="AU464" s="13"/>
      <c r="AV464" s="13"/>
      <c r="AW464" s="13"/>
      <c r="AX464" s="13"/>
      <c r="AY464" s="13"/>
      <c r="AZ464" s="13"/>
      <c r="BA464" s="13"/>
      <c r="BB464" s="13"/>
      <c r="BC464" s="13"/>
      <c r="BD464" s="13"/>
      <c r="BE464" s="13"/>
      <c r="BF464" s="13"/>
      <c r="BG464" s="13"/>
    </row>
    <row r="465" spans="1:59" x14ac:dyDescent="0.2">
      <c r="A465" s="22"/>
      <c r="B465" s="44"/>
      <c r="C465" s="13"/>
      <c r="D465" s="13"/>
      <c r="E465" s="40"/>
      <c r="F465" s="13"/>
      <c r="G465" s="13"/>
      <c r="H465" s="40"/>
      <c r="I465" s="13"/>
      <c r="J465" s="13"/>
      <c r="K465" s="55"/>
      <c r="L465" s="62"/>
      <c r="M465" s="62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F465" s="13"/>
      <c r="AG465" s="13"/>
      <c r="AH465" s="13"/>
      <c r="AI465" s="13"/>
      <c r="AJ465" s="13"/>
      <c r="AK465" s="13"/>
      <c r="AL465" s="13"/>
      <c r="AM465" s="13"/>
      <c r="AN465" s="13"/>
      <c r="AO465" s="13"/>
      <c r="AP465" s="13"/>
      <c r="AQ465" s="13"/>
      <c r="AR465" s="13"/>
      <c r="AS465" s="13"/>
      <c r="AT465" s="13"/>
      <c r="AU465" s="13"/>
      <c r="AV465" s="13"/>
      <c r="AW465" s="13"/>
      <c r="AX465" s="13"/>
      <c r="AY465" s="13"/>
      <c r="AZ465" s="13"/>
      <c r="BA465" s="13"/>
      <c r="BB465" s="13"/>
      <c r="BC465" s="13"/>
      <c r="BD465" s="13"/>
      <c r="BE465" s="13"/>
      <c r="BF465" s="13"/>
      <c r="BG465" s="13"/>
    </row>
    <row r="466" spans="1:59" x14ac:dyDescent="0.2">
      <c r="A466" s="22"/>
      <c r="B466" s="44"/>
      <c r="C466" s="13"/>
      <c r="D466" s="13"/>
      <c r="E466" s="40"/>
      <c r="F466" s="13"/>
      <c r="G466" s="13"/>
      <c r="H466" s="40"/>
      <c r="I466" s="13"/>
      <c r="J466" s="13"/>
      <c r="K466" s="55"/>
      <c r="L466" s="62"/>
      <c r="M466" s="62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F466" s="13"/>
      <c r="AG466" s="13"/>
      <c r="AH466" s="13"/>
      <c r="AI466" s="13"/>
      <c r="AJ466" s="13"/>
      <c r="AK466" s="13"/>
      <c r="AL466" s="13"/>
      <c r="AM466" s="13"/>
      <c r="AN466" s="13"/>
      <c r="AO466" s="13"/>
      <c r="AP466" s="13"/>
      <c r="AQ466" s="13"/>
      <c r="AR466" s="13"/>
      <c r="AS466" s="13"/>
      <c r="AT466" s="13"/>
      <c r="AU466" s="13"/>
      <c r="AV466" s="13"/>
      <c r="AW466" s="13"/>
      <c r="AX466" s="13"/>
      <c r="AY466" s="13"/>
      <c r="AZ466" s="13"/>
      <c r="BA466" s="13"/>
      <c r="BB466" s="13"/>
      <c r="BC466" s="13"/>
      <c r="BD466" s="13"/>
      <c r="BE466" s="13"/>
      <c r="BF466" s="13"/>
      <c r="BG466" s="13"/>
    </row>
    <row r="467" spans="1:59" x14ac:dyDescent="0.2">
      <c r="A467" s="22"/>
      <c r="B467" s="44"/>
      <c r="C467" s="13"/>
      <c r="D467" s="13"/>
      <c r="E467" s="40"/>
      <c r="F467" s="13"/>
      <c r="G467" s="13"/>
      <c r="H467" s="40"/>
      <c r="I467" s="13"/>
      <c r="J467" s="13"/>
      <c r="K467" s="55"/>
      <c r="L467" s="62"/>
      <c r="M467" s="62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F467" s="13"/>
      <c r="AG467" s="13"/>
      <c r="AH467" s="13"/>
      <c r="AI467" s="13"/>
      <c r="AJ467" s="13"/>
      <c r="AK467" s="13"/>
      <c r="AL467" s="13"/>
      <c r="AM467" s="13"/>
      <c r="AN467" s="13"/>
      <c r="AO467" s="13"/>
      <c r="AP467" s="13"/>
      <c r="AQ467" s="13"/>
      <c r="AR467" s="13"/>
      <c r="AS467" s="13"/>
      <c r="AT467" s="13"/>
      <c r="AU467" s="13"/>
      <c r="AV467" s="13"/>
      <c r="AW467" s="13"/>
      <c r="AX467" s="13"/>
      <c r="AY467" s="13"/>
      <c r="AZ467" s="13"/>
      <c r="BA467" s="13"/>
      <c r="BB467" s="13"/>
      <c r="BC467" s="13"/>
      <c r="BD467" s="13"/>
      <c r="BE467" s="13"/>
      <c r="BF467" s="13"/>
      <c r="BG467" s="13"/>
    </row>
    <row r="468" spans="1:59" x14ac:dyDescent="0.2">
      <c r="A468" s="22"/>
      <c r="B468" s="44"/>
      <c r="C468" s="13"/>
      <c r="D468" s="13"/>
      <c r="E468" s="40"/>
      <c r="F468" s="13"/>
      <c r="G468" s="13"/>
      <c r="H468" s="40"/>
      <c r="I468" s="13"/>
      <c r="J468" s="13"/>
      <c r="K468" s="55"/>
      <c r="L468" s="62"/>
      <c r="M468" s="62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F468" s="13"/>
      <c r="AG468" s="13"/>
      <c r="AH468" s="13"/>
      <c r="AI468" s="13"/>
      <c r="AJ468" s="13"/>
      <c r="AK468" s="13"/>
      <c r="AL468" s="13"/>
      <c r="AM468" s="13"/>
      <c r="AN468" s="13"/>
      <c r="AO468" s="13"/>
      <c r="AP468" s="13"/>
      <c r="AQ468" s="13"/>
      <c r="AR468" s="13"/>
      <c r="AS468" s="13"/>
      <c r="AT468" s="13"/>
      <c r="AU468" s="13"/>
      <c r="AV468" s="13"/>
      <c r="AW468" s="13"/>
      <c r="AX468" s="13"/>
      <c r="AY468" s="13"/>
      <c r="AZ468" s="13"/>
      <c r="BA468" s="13"/>
      <c r="BB468" s="13"/>
      <c r="BC468" s="13"/>
      <c r="BD468" s="13"/>
      <c r="BE468" s="13"/>
      <c r="BF468" s="13"/>
      <c r="BG468" s="13"/>
    </row>
    <row r="469" spans="1:59" x14ac:dyDescent="0.2">
      <c r="A469" s="22"/>
      <c r="B469" s="44"/>
      <c r="C469" s="13"/>
      <c r="D469" s="13"/>
      <c r="E469" s="40"/>
      <c r="F469" s="13"/>
      <c r="G469" s="13"/>
      <c r="H469" s="40"/>
      <c r="I469" s="13"/>
      <c r="J469" s="13"/>
      <c r="K469" s="55"/>
      <c r="L469" s="62"/>
      <c r="M469" s="62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F469" s="13"/>
      <c r="AG469" s="13"/>
      <c r="AH469" s="13"/>
      <c r="AI469" s="13"/>
      <c r="AJ469" s="13"/>
      <c r="AK469" s="13"/>
      <c r="AL469" s="13"/>
      <c r="AM469" s="13"/>
      <c r="AN469" s="13"/>
      <c r="AO469" s="13"/>
      <c r="AP469" s="13"/>
      <c r="AQ469" s="13"/>
      <c r="AR469" s="13"/>
      <c r="AS469" s="13"/>
      <c r="AT469" s="13"/>
      <c r="AU469" s="13"/>
      <c r="AV469" s="13"/>
      <c r="AW469" s="13"/>
      <c r="AX469" s="13"/>
      <c r="AY469" s="13"/>
      <c r="AZ469" s="13"/>
      <c r="BA469" s="13"/>
      <c r="BB469" s="13"/>
      <c r="BC469" s="13"/>
      <c r="BD469" s="13"/>
      <c r="BE469" s="13"/>
      <c r="BF469" s="13"/>
      <c r="BG469" s="13"/>
    </row>
    <row r="470" spans="1:59" x14ac:dyDescent="0.2">
      <c r="A470" s="22"/>
      <c r="B470" s="44"/>
      <c r="C470" s="13"/>
      <c r="D470" s="13"/>
      <c r="E470" s="40"/>
      <c r="F470" s="13"/>
      <c r="G470" s="13"/>
      <c r="H470" s="40"/>
      <c r="I470" s="13"/>
      <c r="J470" s="13"/>
      <c r="K470" s="55"/>
      <c r="L470" s="62"/>
      <c r="M470" s="62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F470" s="13"/>
      <c r="AG470" s="13"/>
      <c r="AH470" s="13"/>
      <c r="AI470" s="13"/>
      <c r="AJ470" s="13"/>
      <c r="AK470" s="13"/>
      <c r="AL470" s="13"/>
      <c r="AM470" s="13"/>
      <c r="AN470" s="13"/>
      <c r="AO470" s="13"/>
      <c r="AP470" s="13"/>
      <c r="AQ470" s="13"/>
      <c r="AR470" s="13"/>
      <c r="AS470" s="13"/>
      <c r="AT470" s="13"/>
      <c r="AU470" s="13"/>
      <c r="AV470" s="13"/>
      <c r="AW470" s="13"/>
      <c r="AX470" s="13"/>
      <c r="AY470" s="13"/>
      <c r="AZ470" s="13"/>
      <c r="BA470" s="13"/>
      <c r="BB470" s="13"/>
      <c r="BC470" s="13"/>
      <c r="BD470" s="13"/>
      <c r="BE470" s="13"/>
      <c r="BF470" s="13"/>
      <c r="BG470" s="13"/>
    </row>
    <row r="471" spans="1:59" x14ac:dyDescent="0.2">
      <c r="A471" s="22"/>
      <c r="B471" s="44"/>
      <c r="C471" s="13"/>
      <c r="D471" s="13"/>
      <c r="E471" s="40"/>
      <c r="F471" s="13"/>
      <c r="G471" s="13"/>
      <c r="H471" s="40"/>
      <c r="I471" s="13"/>
      <c r="J471" s="13"/>
      <c r="K471" s="55"/>
      <c r="L471" s="62"/>
      <c r="M471" s="62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F471" s="13"/>
      <c r="AG471" s="13"/>
      <c r="AH471" s="13"/>
      <c r="AI471" s="13"/>
      <c r="AJ471" s="13"/>
      <c r="AK471" s="13"/>
      <c r="AL471" s="13"/>
      <c r="AM471" s="13"/>
      <c r="AN471" s="13"/>
      <c r="AO471" s="13"/>
      <c r="AP471" s="13"/>
      <c r="AQ471" s="13"/>
      <c r="AR471" s="13"/>
      <c r="AS471" s="13"/>
      <c r="AT471" s="13"/>
      <c r="AU471" s="13"/>
      <c r="AV471" s="13"/>
      <c r="AW471" s="13"/>
      <c r="AX471" s="13"/>
      <c r="AY471" s="13"/>
      <c r="AZ471" s="13"/>
      <c r="BA471" s="13"/>
      <c r="BB471" s="13"/>
      <c r="BC471" s="13"/>
      <c r="BD471" s="13"/>
      <c r="BE471" s="13"/>
      <c r="BF471" s="13"/>
      <c r="BG471" s="13"/>
    </row>
    <row r="472" spans="1:59" x14ac:dyDescent="0.2">
      <c r="A472" s="22"/>
      <c r="B472" s="44"/>
      <c r="C472" s="13"/>
      <c r="D472" s="13"/>
      <c r="E472" s="40"/>
      <c r="F472" s="13"/>
      <c r="G472" s="13"/>
      <c r="H472" s="40"/>
      <c r="I472" s="13"/>
      <c r="J472" s="13"/>
      <c r="K472" s="55"/>
      <c r="L472" s="62"/>
      <c r="M472" s="62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F472" s="13"/>
      <c r="AG472" s="13"/>
      <c r="AH472" s="13"/>
      <c r="AI472" s="13"/>
      <c r="AJ472" s="13"/>
      <c r="AK472" s="13"/>
      <c r="AL472" s="13"/>
      <c r="AM472" s="13"/>
      <c r="AN472" s="13"/>
      <c r="AO472" s="13"/>
      <c r="AP472" s="13"/>
      <c r="AQ472" s="13"/>
      <c r="AR472" s="13"/>
      <c r="AS472" s="13"/>
      <c r="AT472" s="13"/>
      <c r="AU472" s="13"/>
      <c r="AV472" s="13"/>
      <c r="AW472" s="13"/>
      <c r="AX472" s="13"/>
      <c r="AY472" s="13"/>
      <c r="AZ472" s="13"/>
      <c r="BA472" s="13"/>
      <c r="BB472" s="13"/>
      <c r="BC472" s="13"/>
      <c r="BD472" s="13"/>
      <c r="BE472" s="13"/>
      <c r="BF472" s="13"/>
      <c r="BG472" s="13"/>
    </row>
    <row r="473" spans="1:59" x14ac:dyDescent="0.2">
      <c r="A473" s="22"/>
      <c r="B473" s="44"/>
      <c r="C473" s="13"/>
      <c r="D473" s="13"/>
      <c r="E473" s="40"/>
      <c r="F473" s="13"/>
      <c r="G473" s="13"/>
      <c r="H473" s="40"/>
      <c r="I473" s="13"/>
      <c r="J473" s="13"/>
      <c r="K473" s="55"/>
      <c r="L473" s="62"/>
      <c r="M473" s="62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F473" s="13"/>
      <c r="AG473" s="13"/>
      <c r="AH473" s="13"/>
      <c r="AI473" s="13"/>
      <c r="AJ473" s="13"/>
      <c r="AK473" s="13"/>
      <c r="AL473" s="13"/>
      <c r="AM473" s="13"/>
      <c r="AN473" s="13"/>
      <c r="AO473" s="13"/>
      <c r="AP473" s="13"/>
      <c r="AQ473" s="13"/>
      <c r="AR473" s="13"/>
      <c r="AS473" s="13"/>
      <c r="AT473" s="13"/>
      <c r="AU473" s="13"/>
      <c r="AV473" s="13"/>
      <c r="AW473" s="13"/>
      <c r="AX473" s="13"/>
      <c r="AY473" s="13"/>
      <c r="AZ473" s="13"/>
      <c r="BA473" s="13"/>
      <c r="BB473" s="13"/>
      <c r="BC473" s="13"/>
      <c r="BD473" s="13"/>
      <c r="BE473" s="13"/>
      <c r="BF473" s="13"/>
      <c r="BG473" s="13"/>
    </row>
    <row r="474" spans="1:59" x14ac:dyDescent="0.2">
      <c r="A474" s="22"/>
      <c r="B474" s="44"/>
      <c r="C474" s="13"/>
      <c r="D474" s="13"/>
      <c r="E474" s="40"/>
      <c r="F474" s="13"/>
      <c r="G474" s="13"/>
      <c r="H474" s="40"/>
      <c r="I474" s="13"/>
      <c r="J474" s="13"/>
      <c r="K474" s="55"/>
      <c r="L474" s="62"/>
      <c r="M474" s="62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F474" s="13"/>
      <c r="AG474" s="13"/>
      <c r="AH474" s="13"/>
      <c r="AI474" s="13"/>
      <c r="AJ474" s="13"/>
      <c r="AK474" s="13"/>
      <c r="AL474" s="13"/>
      <c r="AM474" s="13"/>
      <c r="AN474" s="13"/>
      <c r="AO474" s="13"/>
      <c r="AP474" s="13"/>
      <c r="AQ474" s="13"/>
      <c r="AR474" s="13"/>
      <c r="AS474" s="13"/>
      <c r="AT474" s="13"/>
      <c r="AU474" s="13"/>
      <c r="AV474" s="13"/>
      <c r="AW474" s="13"/>
      <c r="AX474" s="13"/>
      <c r="AY474" s="13"/>
      <c r="AZ474" s="13"/>
      <c r="BA474" s="13"/>
      <c r="BB474" s="13"/>
      <c r="BC474" s="13"/>
      <c r="BD474" s="13"/>
      <c r="BE474" s="13"/>
      <c r="BF474" s="13"/>
      <c r="BG474" s="13"/>
    </row>
    <row r="475" spans="1:59" x14ac:dyDescent="0.2">
      <c r="A475" s="22"/>
      <c r="B475" s="44"/>
      <c r="C475" s="13"/>
      <c r="D475" s="13"/>
      <c r="E475" s="40"/>
      <c r="F475" s="13"/>
      <c r="G475" s="13"/>
      <c r="H475" s="40"/>
      <c r="I475" s="13"/>
      <c r="J475" s="13"/>
      <c r="K475" s="55"/>
      <c r="L475" s="62"/>
      <c r="M475" s="62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F475" s="13"/>
      <c r="AG475" s="13"/>
      <c r="AH475" s="13"/>
      <c r="AI475" s="13"/>
      <c r="AJ475" s="13"/>
      <c r="AK475" s="13"/>
      <c r="AL475" s="13"/>
      <c r="AM475" s="13"/>
      <c r="AN475" s="13"/>
      <c r="AO475" s="13"/>
      <c r="AP475" s="13"/>
      <c r="AQ475" s="13"/>
      <c r="AR475" s="13"/>
      <c r="AS475" s="13"/>
      <c r="AT475" s="13"/>
      <c r="AU475" s="13"/>
      <c r="AV475" s="13"/>
      <c r="AW475" s="13"/>
      <c r="AX475" s="13"/>
      <c r="AY475" s="13"/>
      <c r="AZ475" s="13"/>
      <c r="BA475" s="13"/>
      <c r="BB475" s="13"/>
      <c r="BC475" s="13"/>
      <c r="BD475" s="13"/>
      <c r="BE475" s="13"/>
      <c r="BF475" s="13"/>
      <c r="BG475" s="13"/>
    </row>
    <row r="476" spans="1:59" x14ac:dyDescent="0.2">
      <c r="A476" s="22"/>
      <c r="B476" s="44"/>
      <c r="C476" s="13"/>
      <c r="D476" s="13"/>
      <c r="E476" s="40"/>
      <c r="F476" s="13"/>
      <c r="G476" s="13"/>
      <c r="H476" s="40"/>
      <c r="I476" s="13"/>
      <c r="J476" s="13"/>
      <c r="K476" s="55"/>
      <c r="L476" s="62"/>
      <c r="M476" s="62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F476" s="13"/>
      <c r="AG476" s="13"/>
      <c r="AH476" s="13"/>
      <c r="AI476" s="13"/>
      <c r="AJ476" s="13"/>
      <c r="AK476" s="13"/>
      <c r="AL476" s="13"/>
      <c r="AM476" s="13"/>
      <c r="AN476" s="13"/>
      <c r="AO476" s="13"/>
      <c r="AP476" s="13"/>
      <c r="AQ476" s="13"/>
      <c r="AR476" s="13"/>
      <c r="AS476" s="13"/>
      <c r="AT476" s="13"/>
      <c r="AU476" s="13"/>
      <c r="AV476" s="13"/>
      <c r="AW476" s="13"/>
      <c r="AX476" s="13"/>
      <c r="AY476" s="13"/>
      <c r="AZ476" s="13"/>
      <c r="BA476" s="13"/>
      <c r="BB476" s="13"/>
      <c r="BC476" s="13"/>
      <c r="BD476" s="13"/>
      <c r="BE476" s="13"/>
      <c r="BF476" s="13"/>
      <c r="BG476" s="13"/>
    </row>
    <row r="477" spans="1:59" x14ac:dyDescent="0.2">
      <c r="A477" s="22"/>
      <c r="B477" s="44"/>
      <c r="C477" s="13"/>
      <c r="D477" s="13"/>
      <c r="E477" s="40"/>
      <c r="F477" s="13"/>
      <c r="G477" s="13"/>
      <c r="H477" s="40"/>
      <c r="I477" s="13"/>
      <c r="J477" s="13"/>
      <c r="K477" s="55"/>
      <c r="L477" s="62"/>
      <c r="M477" s="62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F477" s="13"/>
      <c r="AG477" s="13"/>
      <c r="AH477" s="13"/>
      <c r="AI477" s="13"/>
      <c r="AJ477" s="13"/>
      <c r="AK477" s="13"/>
      <c r="AL477" s="13"/>
      <c r="AM477" s="13"/>
      <c r="AN477" s="13"/>
      <c r="AO477" s="13"/>
      <c r="AP477" s="13"/>
      <c r="AQ477" s="13"/>
      <c r="AR477" s="13"/>
      <c r="AS477" s="13"/>
      <c r="AT477" s="13"/>
      <c r="AU477" s="13"/>
      <c r="AV477" s="13"/>
      <c r="AW477" s="13"/>
      <c r="AX477" s="13"/>
      <c r="AY477" s="13"/>
      <c r="AZ477" s="13"/>
      <c r="BA477" s="13"/>
      <c r="BB477" s="13"/>
      <c r="BC477" s="13"/>
      <c r="BD477" s="13"/>
      <c r="BE477" s="13"/>
      <c r="BF477" s="13"/>
      <c r="BG477" s="13"/>
    </row>
    <row r="478" spans="1:59" x14ac:dyDescent="0.2">
      <c r="A478" s="22"/>
      <c r="B478" s="44"/>
      <c r="C478" s="13"/>
      <c r="D478" s="13"/>
      <c r="E478" s="40"/>
      <c r="F478" s="13"/>
      <c r="G478" s="13"/>
      <c r="H478" s="40"/>
      <c r="I478" s="13"/>
      <c r="J478" s="13"/>
      <c r="K478" s="55"/>
      <c r="L478" s="62"/>
      <c r="M478" s="62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F478" s="13"/>
      <c r="AG478" s="13"/>
      <c r="AH478" s="13"/>
      <c r="AI478" s="13"/>
      <c r="AJ478" s="13"/>
      <c r="AK478" s="13"/>
      <c r="AL478" s="13"/>
      <c r="AM478" s="13"/>
      <c r="AN478" s="13"/>
      <c r="AO478" s="13"/>
      <c r="AP478" s="13"/>
      <c r="AQ478" s="13"/>
      <c r="AR478" s="13"/>
      <c r="AS478" s="13"/>
      <c r="AT478" s="13"/>
      <c r="AU478" s="13"/>
      <c r="AV478" s="13"/>
      <c r="AW478" s="13"/>
      <c r="AX478" s="13"/>
      <c r="AY478" s="13"/>
      <c r="AZ478" s="13"/>
      <c r="BA478" s="13"/>
      <c r="BB478" s="13"/>
      <c r="BC478" s="13"/>
      <c r="BD478" s="13"/>
      <c r="BE478" s="13"/>
      <c r="BF478" s="13"/>
      <c r="BG478" s="13"/>
    </row>
    <row r="479" spans="1:59" x14ac:dyDescent="0.2">
      <c r="A479" s="22"/>
      <c r="B479" s="44"/>
      <c r="C479" s="13"/>
      <c r="D479" s="13"/>
      <c r="E479" s="40"/>
      <c r="F479" s="13"/>
      <c r="G479" s="13"/>
      <c r="H479" s="40"/>
      <c r="I479" s="13"/>
      <c r="J479" s="13"/>
      <c r="K479" s="55"/>
      <c r="L479" s="62"/>
      <c r="M479" s="62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F479" s="13"/>
      <c r="AG479" s="13"/>
      <c r="AH479" s="13"/>
      <c r="AI479" s="13"/>
      <c r="AJ479" s="13"/>
      <c r="AK479" s="13"/>
      <c r="AL479" s="13"/>
      <c r="AM479" s="13"/>
      <c r="AN479" s="13"/>
      <c r="AO479" s="13"/>
      <c r="AP479" s="13"/>
      <c r="AQ479" s="13"/>
      <c r="AR479" s="13"/>
      <c r="AS479" s="13"/>
      <c r="AT479" s="13"/>
      <c r="AU479" s="13"/>
      <c r="AV479" s="13"/>
      <c r="AW479" s="13"/>
      <c r="AX479" s="13"/>
      <c r="AY479" s="13"/>
      <c r="AZ479" s="13"/>
      <c r="BA479" s="13"/>
      <c r="BB479" s="13"/>
      <c r="BC479" s="13"/>
      <c r="BD479" s="13"/>
      <c r="BE479" s="13"/>
      <c r="BF479" s="13"/>
      <c r="BG479" s="13"/>
    </row>
    <row r="480" spans="1:59" x14ac:dyDescent="0.2">
      <c r="A480" s="22"/>
      <c r="B480" s="44"/>
      <c r="C480" s="13"/>
      <c r="D480" s="13"/>
      <c r="E480" s="40"/>
      <c r="F480" s="13"/>
      <c r="G480" s="13"/>
      <c r="H480" s="40"/>
      <c r="I480" s="13"/>
      <c r="J480" s="13"/>
      <c r="K480" s="55"/>
      <c r="L480" s="62"/>
      <c r="M480" s="62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F480" s="13"/>
      <c r="AG480" s="13"/>
      <c r="AH480" s="13"/>
      <c r="AI480" s="13"/>
      <c r="AJ480" s="13"/>
      <c r="AK480" s="13"/>
      <c r="AL480" s="13"/>
      <c r="AM480" s="13"/>
      <c r="AN480" s="13"/>
      <c r="AO480" s="13"/>
      <c r="AP480" s="13"/>
      <c r="AQ480" s="13"/>
      <c r="AR480" s="13"/>
      <c r="AS480" s="13"/>
      <c r="AT480" s="13"/>
      <c r="AU480" s="13"/>
      <c r="AV480" s="13"/>
      <c r="AW480" s="13"/>
      <c r="AX480" s="13"/>
      <c r="AY480" s="13"/>
      <c r="AZ480" s="13"/>
      <c r="BA480" s="13"/>
      <c r="BB480" s="13"/>
      <c r="BC480" s="13"/>
      <c r="BD480" s="13"/>
      <c r="BE480" s="13"/>
      <c r="BF480" s="13"/>
      <c r="BG480" s="13"/>
    </row>
    <row r="481" spans="1:1" x14ac:dyDescent="0.2">
      <c r="A481" s="22"/>
    </row>
    <row r="482" spans="1:1" x14ac:dyDescent="0.2">
      <c r="A482" s="22"/>
    </row>
    <row r="483" spans="1:1" x14ac:dyDescent="0.2">
      <c r="A483" s="22"/>
    </row>
    <row r="484" spans="1:1" x14ac:dyDescent="0.2">
      <c r="A484" s="22"/>
    </row>
    <row r="485" spans="1:1" x14ac:dyDescent="0.2">
      <c r="A485" s="22"/>
    </row>
    <row r="486" spans="1:1" x14ac:dyDescent="0.2">
      <c r="A486" s="22"/>
    </row>
    <row r="487" spans="1:1" x14ac:dyDescent="0.2">
      <c r="A487" s="22"/>
    </row>
    <row r="488" spans="1:1" x14ac:dyDescent="0.2">
      <c r="A488" s="22"/>
    </row>
    <row r="489" spans="1:1" x14ac:dyDescent="0.2">
      <c r="A489" s="22"/>
    </row>
    <row r="490" spans="1:1" x14ac:dyDescent="0.2">
      <c r="A490" s="22"/>
    </row>
    <row r="491" spans="1:1" x14ac:dyDescent="0.2">
      <c r="A491" s="22"/>
    </row>
    <row r="492" spans="1:1" x14ac:dyDescent="0.2">
      <c r="A492" s="22"/>
    </row>
    <row r="493" spans="1:1" x14ac:dyDescent="0.2">
      <c r="A493" s="22"/>
    </row>
    <row r="494" spans="1:1" x14ac:dyDescent="0.2">
      <c r="A494" s="22"/>
    </row>
    <row r="495" spans="1:1" x14ac:dyDescent="0.2">
      <c r="A495" s="22"/>
    </row>
    <row r="496" spans="1:1" x14ac:dyDescent="0.2">
      <c r="A496" s="22"/>
    </row>
    <row r="497" spans="1:1" x14ac:dyDescent="0.2">
      <c r="A497" s="22"/>
    </row>
    <row r="498" spans="1:1" x14ac:dyDescent="0.2">
      <c r="A498" s="22"/>
    </row>
    <row r="499" spans="1:1" x14ac:dyDescent="0.2">
      <c r="A499" s="22"/>
    </row>
    <row r="500" spans="1:1" x14ac:dyDescent="0.2">
      <c r="A500" s="22"/>
    </row>
    <row r="501" spans="1:1" x14ac:dyDescent="0.2">
      <c r="A501" s="22"/>
    </row>
    <row r="502" spans="1:1" x14ac:dyDescent="0.2">
      <c r="A502" s="22"/>
    </row>
    <row r="503" spans="1:1" x14ac:dyDescent="0.2">
      <c r="A503" s="22"/>
    </row>
    <row r="504" spans="1:1" x14ac:dyDescent="0.2">
      <c r="A504" s="22"/>
    </row>
    <row r="505" spans="1:1" x14ac:dyDescent="0.2">
      <c r="A505" s="22"/>
    </row>
    <row r="506" spans="1:1" x14ac:dyDescent="0.2">
      <c r="A506" s="22"/>
    </row>
    <row r="507" spans="1:1" x14ac:dyDescent="0.2">
      <c r="A507" s="22"/>
    </row>
    <row r="508" spans="1:1" x14ac:dyDescent="0.2">
      <c r="A508" s="22"/>
    </row>
    <row r="509" spans="1:1" x14ac:dyDescent="0.2">
      <c r="A509" s="22"/>
    </row>
    <row r="510" spans="1:1" x14ac:dyDescent="0.2">
      <c r="A510" s="22"/>
    </row>
    <row r="511" spans="1:1" x14ac:dyDescent="0.2">
      <c r="A511" s="22"/>
    </row>
    <row r="512" spans="1:1" x14ac:dyDescent="0.2">
      <c r="A512" s="22"/>
    </row>
    <row r="513" spans="1:1" x14ac:dyDescent="0.2">
      <c r="A513" s="22"/>
    </row>
    <row r="514" spans="1:1" x14ac:dyDescent="0.2">
      <c r="A514" s="22"/>
    </row>
    <row r="515" spans="1:1" x14ac:dyDescent="0.2">
      <c r="A515" s="22"/>
    </row>
    <row r="516" spans="1:1" x14ac:dyDescent="0.2">
      <c r="A516" s="22"/>
    </row>
    <row r="517" spans="1:1" x14ac:dyDescent="0.2">
      <c r="A517" s="22"/>
    </row>
    <row r="518" spans="1:1" x14ac:dyDescent="0.2">
      <c r="A518" s="22"/>
    </row>
    <row r="519" spans="1:1" x14ac:dyDescent="0.2">
      <c r="A519" s="22"/>
    </row>
    <row r="520" spans="1:1" x14ac:dyDescent="0.2">
      <c r="A520" s="22"/>
    </row>
    <row r="521" spans="1:1" x14ac:dyDescent="0.2">
      <c r="A521" s="22"/>
    </row>
    <row r="522" spans="1:1" x14ac:dyDescent="0.2">
      <c r="A522" s="22"/>
    </row>
    <row r="523" spans="1:1" x14ac:dyDescent="0.2">
      <c r="A523" s="22"/>
    </row>
    <row r="524" spans="1:1" x14ac:dyDescent="0.2">
      <c r="A524" s="22"/>
    </row>
    <row r="525" spans="1:1" x14ac:dyDescent="0.2">
      <c r="A525" s="22"/>
    </row>
    <row r="526" spans="1:1" x14ac:dyDescent="0.2">
      <c r="A526" s="22"/>
    </row>
    <row r="527" spans="1:1" x14ac:dyDescent="0.2">
      <c r="A527" s="22"/>
    </row>
    <row r="528" spans="1:1" x14ac:dyDescent="0.2">
      <c r="A528" s="22"/>
    </row>
    <row r="529" spans="1:1" x14ac:dyDescent="0.2">
      <c r="A529" s="22"/>
    </row>
    <row r="530" spans="1:1" x14ac:dyDescent="0.2">
      <c r="A530" s="22"/>
    </row>
    <row r="531" spans="1:1" x14ac:dyDescent="0.2">
      <c r="A531" s="22"/>
    </row>
    <row r="532" spans="1:1" x14ac:dyDescent="0.2">
      <c r="A532" s="22"/>
    </row>
    <row r="533" spans="1:1" x14ac:dyDescent="0.2">
      <c r="A533" s="22"/>
    </row>
    <row r="534" spans="1:1" x14ac:dyDescent="0.2">
      <c r="A534" s="22"/>
    </row>
    <row r="535" spans="1:1" x14ac:dyDescent="0.2">
      <c r="A535" s="22"/>
    </row>
    <row r="536" spans="1:1" x14ac:dyDescent="0.2">
      <c r="A536" s="22"/>
    </row>
    <row r="537" spans="1:1" x14ac:dyDescent="0.2">
      <c r="A537" s="22"/>
    </row>
    <row r="538" spans="1:1" x14ac:dyDescent="0.2">
      <c r="A538" s="22"/>
    </row>
    <row r="539" spans="1:1" x14ac:dyDescent="0.2">
      <c r="A539" s="22"/>
    </row>
    <row r="540" spans="1:1" x14ac:dyDescent="0.2">
      <c r="A540" s="22"/>
    </row>
    <row r="541" spans="1:1" x14ac:dyDescent="0.2">
      <c r="A541" s="22"/>
    </row>
    <row r="542" spans="1:1" x14ac:dyDescent="0.2">
      <c r="A542" s="22"/>
    </row>
    <row r="543" spans="1:1" x14ac:dyDescent="0.2">
      <c r="A543" s="22"/>
    </row>
    <row r="544" spans="1:1" x14ac:dyDescent="0.2">
      <c r="A544" s="22"/>
    </row>
    <row r="545" spans="1:1" x14ac:dyDescent="0.2">
      <c r="A545" s="22"/>
    </row>
    <row r="546" spans="1:1" x14ac:dyDescent="0.2">
      <c r="A546" s="22"/>
    </row>
    <row r="547" spans="1:1" x14ac:dyDescent="0.2">
      <c r="A547" s="22"/>
    </row>
    <row r="548" spans="1:1" x14ac:dyDescent="0.2">
      <c r="A548" s="22"/>
    </row>
    <row r="549" spans="1:1" x14ac:dyDescent="0.2">
      <c r="A549" s="22"/>
    </row>
    <row r="550" spans="1:1" x14ac:dyDescent="0.2">
      <c r="A550" s="22"/>
    </row>
    <row r="551" spans="1:1" x14ac:dyDescent="0.2">
      <c r="A551" s="22"/>
    </row>
    <row r="552" spans="1:1" x14ac:dyDescent="0.2">
      <c r="A552" s="22"/>
    </row>
    <row r="553" spans="1:1" x14ac:dyDescent="0.2">
      <c r="A553" s="22"/>
    </row>
    <row r="554" spans="1:1" x14ac:dyDescent="0.2">
      <c r="A554" s="22"/>
    </row>
    <row r="555" spans="1:1" x14ac:dyDescent="0.2">
      <c r="A555" s="22"/>
    </row>
    <row r="556" spans="1:1" x14ac:dyDescent="0.2">
      <c r="A556" s="22"/>
    </row>
    <row r="557" spans="1:1" x14ac:dyDescent="0.2">
      <c r="A557" s="22"/>
    </row>
    <row r="558" spans="1:1" x14ac:dyDescent="0.2">
      <c r="A558" s="22"/>
    </row>
    <row r="559" spans="1:1" x14ac:dyDescent="0.2">
      <c r="A559" s="22"/>
    </row>
    <row r="560" spans="1:1" x14ac:dyDescent="0.2">
      <c r="A560" s="22"/>
    </row>
    <row r="561" spans="1:1" x14ac:dyDescent="0.2">
      <c r="A561" s="22"/>
    </row>
    <row r="562" spans="1:1" x14ac:dyDescent="0.2">
      <c r="A562" s="22"/>
    </row>
    <row r="563" spans="1:1" x14ac:dyDescent="0.2">
      <c r="A563" s="22"/>
    </row>
    <row r="564" spans="1:1" x14ac:dyDescent="0.2">
      <c r="A564" s="22"/>
    </row>
    <row r="565" spans="1:1" x14ac:dyDescent="0.2">
      <c r="A565" s="22"/>
    </row>
    <row r="566" spans="1:1" x14ac:dyDescent="0.2">
      <c r="A566" s="22"/>
    </row>
    <row r="567" spans="1:1" x14ac:dyDescent="0.2">
      <c r="A567" s="22"/>
    </row>
    <row r="568" spans="1:1" x14ac:dyDescent="0.2">
      <c r="A568" s="22"/>
    </row>
    <row r="569" spans="1:1" x14ac:dyDescent="0.2">
      <c r="A569" s="22"/>
    </row>
    <row r="570" spans="1:1" x14ac:dyDescent="0.2">
      <c r="A570" s="22"/>
    </row>
    <row r="571" spans="1:1" x14ac:dyDescent="0.2">
      <c r="A571" s="22"/>
    </row>
    <row r="572" spans="1:1" x14ac:dyDescent="0.2">
      <c r="A572" s="22"/>
    </row>
    <row r="573" spans="1:1" x14ac:dyDescent="0.2">
      <c r="A573" s="22"/>
    </row>
    <row r="574" spans="1:1" x14ac:dyDescent="0.2">
      <c r="A574" s="22"/>
    </row>
    <row r="575" spans="1:1" x14ac:dyDescent="0.2">
      <c r="A575" s="22"/>
    </row>
    <row r="576" spans="1:1" x14ac:dyDescent="0.2">
      <c r="A576" s="22"/>
    </row>
    <row r="577" spans="1:1" x14ac:dyDescent="0.2">
      <c r="A577" s="22"/>
    </row>
    <row r="578" spans="1:1" x14ac:dyDescent="0.2">
      <c r="A578" s="22"/>
    </row>
    <row r="579" spans="1:1" x14ac:dyDescent="0.2">
      <c r="A579" s="22"/>
    </row>
    <row r="580" spans="1:1" x14ac:dyDescent="0.2">
      <c r="A580" s="22"/>
    </row>
    <row r="581" spans="1:1" x14ac:dyDescent="0.2">
      <c r="A581" s="22"/>
    </row>
    <row r="582" spans="1:1" x14ac:dyDescent="0.2">
      <c r="A582" s="22"/>
    </row>
    <row r="583" spans="1:1" x14ac:dyDescent="0.2">
      <c r="A583" s="22"/>
    </row>
    <row r="584" spans="1:1" x14ac:dyDescent="0.2">
      <c r="A584" s="22"/>
    </row>
    <row r="585" spans="1:1" x14ac:dyDescent="0.2">
      <c r="A585" s="22"/>
    </row>
    <row r="586" spans="1:1" x14ac:dyDescent="0.2">
      <c r="A586" s="22"/>
    </row>
    <row r="587" spans="1:1" x14ac:dyDescent="0.2">
      <c r="A587" s="22"/>
    </row>
    <row r="588" spans="1:1" x14ac:dyDescent="0.2">
      <c r="A588" s="22"/>
    </row>
    <row r="589" spans="1:1" x14ac:dyDescent="0.2">
      <c r="A589" s="22"/>
    </row>
    <row r="590" spans="1:1" x14ac:dyDescent="0.2">
      <c r="A590" s="22"/>
    </row>
    <row r="591" spans="1:1" x14ac:dyDescent="0.2">
      <c r="A591" s="22"/>
    </row>
    <row r="592" spans="1:1" x14ac:dyDescent="0.2">
      <c r="A592" s="22"/>
    </row>
    <row r="593" spans="1:1" x14ac:dyDescent="0.2">
      <c r="A593" s="22"/>
    </row>
    <row r="594" spans="1:1" x14ac:dyDescent="0.2">
      <c r="A594" s="22"/>
    </row>
    <row r="595" spans="1:1" x14ac:dyDescent="0.2">
      <c r="A595" s="22"/>
    </row>
    <row r="596" spans="1:1" x14ac:dyDescent="0.2">
      <c r="A596" s="22"/>
    </row>
    <row r="597" spans="1:1" x14ac:dyDescent="0.2">
      <c r="A597" s="22"/>
    </row>
    <row r="598" spans="1:1" x14ac:dyDescent="0.2">
      <c r="A598" s="22"/>
    </row>
    <row r="599" spans="1:1" x14ac:dyDescent="0.2">
      <c r="A599" s="22"/>
    </row>
    <row r="600" spans="1:1" x14ac:dyDescent="0.2">
      <c r="A600" s="22"/>
    </row>
    <row r="601" spans="1:1" x14ac:dyDescent="0.2">
      <c r="A601" s="22"/>
    </row>
    <row r="602" spans="1:1" x14ac:dyDescent="0.2">
      <c r="A602" s="22"/>
    </row>
    <row r="603" spans="1:1" x14ac:dyDescent="0.2">
      <c r="A603" s="22"/>
    </row>
    <row r="604" spans="1:1" x14ac:dyDescent="0.2">
      <c r="A604" s="22"/>
    </row>
    <row r="605" spans="1:1" x14ac:dyDescent="0.2">
      <c r="A605" s="22"/>
    </row>
    <row r="606" spans="1:1" x14ac:dyDescent="0.2">
      <c r="A606" s="22"/>
    </row>
    <row r="607" spans="1:1" x14ac:dyDescent="0.2">
      <c r="A607" s="22"/>
    </row>
    <row r="608" spans="1:1" x14ac:dyDescent="0.2">
      <c r="A608" s="22"/>
    </row>
    <row r="609" spans="1:1" x14ac:dyDescent="0.2">
      <c r="A609" s="22"/>
    </row>
    <row r="610" spans="1:1" x14ac:dyDescent="0.2">
      <c r="A610" s="22"/>
    </row>
    <row r="611" spans="1:1" x14ac:dyDescent="0.2">
      <c r="A611" s="22"/>
    </row>
    <row r="612" spans="1:1" x14ac:dyDescent="0.2">
      <c r="A612" s="22"/>
    </row>
    <row r="613" spans="1:1" x14ac:dyDescent="0.2">
      <c r="A613" s="22"/>
    </row>
    <row r="614" spans="1:1" x14ac:dyDescent="0.2">
      <c r="A614" s="22"/>
    </row>
    <row r="615" spans="1:1" x14ac:dyDescent="0.2">
      <c r="A615" s="22"/>
    </row>
    <row r="616" spans="1:1" x14ac:dyDescent="0.2">
      <c r="A616" s="22"/>
    </row>
    <row r="617" spans="1:1" x14ac:dyDescent="0.2">
      <c r="A617" s="22"/>
    </row>
    <row r="618" spans="1:1" x14ac:dyDescent="0.2">
      <c r="A618" s="22"/>
    </row>
    <row r="619" spans="1:1" x14ac:dyDescent="0.2">
      <c r="A619" s="22"/>
    </row>
    <row r="620" spans="1:1" x14ac:dyDescent="0.2">
      <c r="A620" s="22"/>
    </row>
    <row r="621" spans="1:1" x14ac:dyDescent="0.2">
      <c r="A621" s="22"/>
    </row>
    <row r="622" spans="1:1" x14ac:dyDescent="0.2">
      <c r="A622" s="22"/>
    </row>
    <row r="623" spans="1:1" x14ac:dyDescent="0.2">
      <c r="A623" s="22"/>
    </row>
    <row r="624" spans="1:1" x14ac:dyDescent="0.2">
      <c r="A624" s="22"/>
    </row>
    <row r="625" spans="1:1" x14ac:dyDescent="0.2">
      <c r="A625" s="22"/>
    </row>
    <row r="626" spans="1:1" x14ac:dyDescent="0.2">
      <c r="A626" s="22"/>
    </row>
    <row r="627" spans="1:1" x14ac:dyDescent="0.2">
      <c r="A627" s="22"/>
    </row>
    <row r="628" spans="1:1" x14ac:dyDescent="0.2">
      <c r="A628" s="22"/>
    </row>
    <row r="629" spans="1:1" x14ac:dyDescent="0.2">
      <c r="A629" s="22"/>
    </row>
    <row r="630" spans="1:1" x14ac:dyDescent="0.2">
      <c r="A630" s="22"/>
    </row>
    <row r="631" spans="1:1" x14ac:dyDescent="0.2">
      <c r="A631" s="22"/>
    </row>
    <row r="632" spans="1:1" x14ac:dyDescent="0.2">
      <c r="A632" s="22"/>
    </row>
    <row r="633" spans="1:1" x14ac:dyDescent="0.2">
      <c r="A633" s="22"/>
    </row>
    <row r="634" spans="1:1" x14ac:dyDescent="0.2">
      <c r="A634" s="22"/>
    </row>
    <row r="635" spans="1:1" x14ac:dyDescent="0.2">
      <c r="A635" s="22"/>
    </row>
    <row r="636" spans="1:1" x14ac:dyDescent="0.2">
      <c r="A636" s="22"/>
    </row>
    <row r="637" spans="1:1" x14ac:dyDescent="0.2">
      <c r="A637" s="22"/>
    </row>
    <row r="638" spans="1:1" x14ac:dyDescent="0.2">
      <c r="A638" s="22"/>
    </row>
    <row r="639" spans="1:1" x14ac:dyDescent="0.2">
      <c r="A639" s="22"/>
    </row>
    <row r="640" spans="1:1" x14ac:dyDescent="0.2">
      <c r="A640" s="22"/>
    </row>
    <row r="641" spans="1:1" x14ac:dyDescent="0.2">
      <c r="A641" s="22"/>
    </row>
    <row r="642" spans="1:1" x14ac:dyDescent="0.2">
      <c r="A642" s="22"/>
    </row>
    <row r="643" spans="1:1" x14ac:dyDescent="0.2">
      <c r="A643" s="22"/>
    </row>
    <row r="644" spans="1:1" x14ac:dyDescent="0.2">
      <c r="A644" s="22"/>
    </row>
    <row r="645" spans="1:1" x14ac:dyDescent="0.2">
      <c r="A645" s="22"/>
    </row>
    <row r="646" spans="1:1" x14ac:dyDescent="0.2">
      <c r="A646" s="22"/>
    </row>
    <row r="647" spans="1:1" x14ac:dyDescent="0.2">
      <c r="A647" s="22"/>
    </row>
    <row r="648" spans="1:1" x14ac:dyDescent="0.2">
      <c r="A648" s="22"/>
    </row>
    <row r="649" spans="1:1" x14ac:dyDescent="0.2">
      <c r="A649" s="22"/>
    </row>
    <row r="650" spans="1:1" x14ac:dyDescent="0.2">
      <c r="A650" s="22"/>
    </row>
    <row r="651" spans="1:1" x14ac:dyDescent="0.2">
      <c r="A651" s="22"/>
    </row>
    <row r="652" spans="1:1" x14ac:dyDescent="0.2">
      <c r="A652" s="22"/>
    </row>
    <row r="653" spans="1:1" x14ac:dyDescent="0.2">
      <c r="A653" s="22"/>
    </row>
    <row r="654" spans="1:1" x14ac:dyDescent="0.2">
      <c r="A654" s="22"/>
    </row>
    <row r="655" spans="1:1" x14ac:dyDescent="0.2">
      <c r="A655" s="22"/>
    </row>
    <row r="656" spans="1:1" x14ac:dyDescent="0.2">
      <c r="A656" s="22"/>
    </row>
    <row r="657" spans="1:1" x14ac:dyDescent="0.2">
      <c r="A657" s="22"/>
    </row>
    <row r="658" spans="1:1" x14ac:dyDescent="0.2">
      <c r="A658" s="22"/>
    </row>
    <row r="659" spans="1:1" x14ac:dyDescent="0.2">
      <c r="A659" s="22"/>
    </row>
    <row r="660" spans="1:1" x14ac:dyDescent="0.2">
      <c r="A660" s="22"/>
    </row>
    <row r="661" spans="1:1" x14ac:dyDescent="0.2">
      <c r="A661" s="22"/>
    </row>
    <row r="662" spans="1:1" x14ac:dyDescent="0.2">
      <c r="A662" s="22"/>
    </row>
    <row r="663" spans="1:1" x14ac:dyDescent="0.2">
      <c r="A663" s="22"/>
    </row>
    <row r="664" spans="1:1" x14ac:dyDescent="0.2">
      <c r="A664" s="22"/>
    </row>
    <row r="665" spans="1:1" x14ac:dyDescent="0.2">
      <c r="A665" s="22"/>
    </row>
    <row r="666" spans="1:1" x14ac:dyDescent="0.2">
      <c r="A666" s="22"/>
    </row>
    <row r="667" spans="1:1" x14ac:dyDescent="0.2">
      <c r="A667" s="22"/>
    </row>
    <row r="668" spans="1:1" x14ac:dyDescent="0.2">
      <c r="A668" s="22"/>
    </row>
    <row r="669" spans="1:1" x14ac:dyDescent="0.2">
      <c r="A669" s="22"/>
    </row>
    <row r="670" spans="1:1" x14ac:dyDescent="0.2">
      <c r="A670" s="22"/>
    </row>
    <row r="671" spans="1:1" x14ac:dyDescent="0.2">
      <c r="A671" s="22"/>
    </row>
    <row r="672" spans="1:1" x14ac:dyDescent="0.2">
      <c r="A672" s="22"/>
    </row>
    <row r="673" spans="1:1" x14ac:dyDescent="0.2">
      <c r="A673" s="22"/>
    </row>
    <row r="674" spans="1:1" x14ac:dyDescent="0.2">
      <c r="A674" s="22"/>
    </row>
    <row r="675" spans="1:1" x14ac:dyDescent="0.2">
      <c r="A675" s="22"/>
    </row>
    <row r="676" spans="1:1" x14ac:dyDescent="0.2">
      <c r="A676" s="22"/>
    </row>
    <row r="677" spans="1:1" x14ac:dyDescent="0.2">
      <c r="A677" s="22"/>
    </row>
    <row r="678" spans="1:1" x14ac:dyDescent="0.2">
      <c r="A678" s="22"/>
    </row>
    <row r="679" spans="1:1" x14ac:dyDescent="0.2">
      <c r="A679" s="22"/>
    </row>
    <row r="680" spans="1:1" x14ac:dyDescent="0.2">
      <c r="A680" s="22"/>
    </row>
    <row r="681" spans="1:1" x14ac:dyDescent="0.2">
      <c r="A681" s="22"/>
    </row>
    <row r="682" spans="1:1" x14ac:dyDescent="0.2">
      <c r="A682" s="22"/>
    </row>
    <row r="683" spans="1:1" x14ac:dyDescent="0.2">
      <c r="A683" s="22"/>
    </row>
    <row r="684" spans="1:1" x14ac:dyDescent="0.2">
      <c r="A684" s="22"/>
    </row>
    <row r="685" spans="1:1" x14ac:dyDescent="0.2">
      <c r="A685" s="22"/>
    </row>
    <row r="686" spans="1:1" x14ac:dyDescent="0.2">
      <c r="A686" s="22"/>
    </row>
    <row r="687" spans="1:1" x14ac:dyDescent="0.2">
      <c r="A687" s="22"/>
    </row>
    <row r="688" spans="1:1" x14ac:dyDescent="0.2">
      <c r="A688" s="22"/>
    </row>
    <row r="689" spans="1:1" x14ac:dyDescent="0.2">
      <c r="A689" s="22"/>
    </row>
    <row r="690" spans="1:1" x14ac:dyDescent="0.2">
      <c r="A690" s="22"/>
    </row>
    <row r="691" spans="1:1" x14ac:dyDescent="0.2">
      <c r="A691" s="22"/>
    </row>
    <row r="692" spans="1:1" x14ac:dyDescent="0.2">
      <c r="A692" s="22"/>
    </row>
    <row r="693" spans="1:1" x14ac:dyDescent="0.2">
      <c r="A693" s="22"/>
    </row>
    <row r="694" spans="1:1" x14ac:dyDescent="0.2">
      <c r="A694" s="22"/>
    </row>
    <row r="695" spans="1:1" x14ac:dyDescent="0.2">
      <c r="A695" s="22"/>
    </row>
    <row r="696" spans="1:1" x14ac:dyDescent="0.2">
      <c r="A696" s="22"/>
    </row>
    <row r="697" spans="1:1" x14ac:dyDescent="0.2">
      <c r="A697" s="22"/>
    </row>
    <row r="698" spans="1:1" x14ac:dyDescent="0.2">
      <c r="A698" s="22"/>
    </row>
    <row r="699" spans="1:1" x14ac:dyDescent="0.2">
      <c r="A699" s="22"/>
    </row>
    <row r="700" spans="1:1" x14ac:dyDescent="0.2">
      <c r="A700" s="22"/>
    </row>
    <row r="701" spans="1:1" x14ac:dyDescent="0.2">
      <c r="A701" s="22"/>
    </row>
    <row r="702" spans="1:1" x14ac:dyDescent="0.2">
      <c r="A702" s="22"/>
    </row>
    <row r="703" spans="1:1" x14ac:dyDescent="0.2">
      <c r="A703" s="22"/>
    </row>
    <row r="704" spans="1:1" x14ac:dyDescent="0.2">
      <c r="A704" s="22"/>
    </row>
    <row r="705" spans="1:1" x14ac:dyDescent="0.2">
      <c r="A705" s="22"/>
    </row>
    <row r="706" spans="1:1" x14ac:dyDescent="0.2">
      <c r="A706" s="22"/>
    </row>
    <row r="707" spans="1:1" x14ac:dyDescent="0.2">
      <c r="A707" s="22"/>
    </row>
    <row r="708" spans="1:1" x14ac:dyDescent="0.2">
      <c r="A708" s="22"/>
    </row>
    <row r="709" spans="1:1" x14ac:dyDescent="0.2">
      <c r="A709" s="22"/>
    </row>
    <row r="710" spans="1:1" x14ac:dyDescent="0.2">
      <c r="A710" s="22"/>
    </row>
    <row r="711" spans="1:1" x14ac:dyDescent="0.2">
      <c r="A711" s="22"/>
    </row>
    <row r="712" spans="1:1" x14ac:dyDescent="0.2">
      <c r="A712" s="22"/>
    </row>
    <row r="713" spans="1:1" x14ac:dyDescent="0.2">
      <c r="A713" s="22"/>
    </row>
    <row r="714" spans="1:1" x14ac:dyDescent="0.2">
      <c r="A714" s="22"/>
    </row>
    <row r="715" spans="1:1" x14ac:dyDescent="0.2">
      <c r="A715" s="22"/>
    </row>
    <row r="716" spans="1:1" x14ac:dyDescent="0.2">
      <c r="A716" s="22"/>
    </row>
    <row r="717" spans="1:1" x14ac:dyDescent="0.2">
      <c r="A717" s="22"/>
    </row>
    <row r="718" spans="1:1" x14ac:dyDescent="0.2">
      <c r="A718" s="22"/>
    </row>
    <row r="719" spans="1:1" x14ac:dyDescent="0.2">
      <c r="A719" s="22"/>
    </row>
    <row r="720" spans="1:1" x14ac:dyDescent="0.2">
      <c r="A720" s="22"/>
    </row>
    <row r="721" spans="1:1" x14ac:dyDescent="0.2">
      <c r="A721" s="22"/>
    </row>
    <row r="722" spans="1:1" x14ac:dyDescent="0.2">
      <c r="A722" s="22"/>
    </row>
    <row r="723" spans="1:1" x14ac:dyDescent="0.2">
      <c r="A723" s="22"/>
    </row>
    <row r="724" spans="1:1" x14ac:dyDescent="0.2">
      <c r="A724" s="22"/>
    </row>
    <row r="725" spans="1:1" x14ac:dyDescent="0.2">
      <c r="A725" s="22"/>
    </row>
    <row r="726" spans="1:1" x14ac:dyDescent="0.2">
      <c r="A726" s="22"/>
    </row>
    <row r="727" spans="1:1" x14ac:dyDescent="0.2">
      <c r="A727" s="22"/>
    </row>
    <row r="728" spans="1:1" x14ac:dyDescent="0.2">
      <c r="A728" s="22"/>
    </row>
    <row r="729" spans="1:1" x14ac:dyDescent="0.2">
      <c r="A729" s="22"/>
    </row>
    <row r="730" spans="1:1" x14ac:dyDescent="0.2">
      <c r="A730" s="22"/>
    </row>
    <row r="731" spans="1:1" x14ac:dyDescent="0.2">
      <c r="A731" s="22"/>
    </row>
    <row r="732" spans="1:1" x14ac:dyDescent="0.2">
      <c r="A732" s="22"/>
    </row>
    <row r="733" spans="1:1" x14ac:dyDescent="0.2">
      <c r="A733" s="22"/>
    </row>
    <row r="734" spans="1:1" x14ac:dyDescent="0.2">
      <c r="A734" s="22"/>
    </row>
    <row r="735" spans="1:1" x14ac:dyDescent="0.2">
      <c r="A735" s="22"/>
    </row>
    <row r="736" spans="1:1" x14ac:dyDescent="0.2">
      <c r="A736" s="22"/>
    </row>
    <row r="737" spans="1:1" x14ac:dyDescent="0.2">
      <c r="A737" s="22"/>
    </row>
    <row r="738" spans="1:1" x14ac:dyDescent="0.2">
      <c r="A738" s="22"/>
    </row>
    <row r="739" spans="1:1" x14ac:dyDescent="0.2">
      <c r="A739" s="22"/>
    </row>
    <row r="740" spans="1:1" x14ac:dyDescent="0.2">
      <c r="A740" s="22"/>
    </row>
    <row r="741" spans="1:1" x14ac:dyDescent="0.2">
      <c r="A741" s="22"/>
    </row>
    <row r="742" spans="1:1" x14ac:dyDescent="0.2">
      <c r="A742" s="22"/>
    </row>
    <row r="743" spans="1:1" x14ac:dyDescent="0.2">
      <c r="A743" s="22"/>
    </row>
    <row r="744" spans="1:1" x14ac:dyDescent="0.2">
      <c r="A744" s="22"/>
    </row>
    <row r="745" spans="1:1" x14ac:dyDescent="0.2">
      <c r="A745" s="22"/>
    </row>
    <row r="746" spans="1:1" x14ac:dyDescent="0.2">
      <c r="A746" s="22"/>
    </row>
    <row r="747" spans="1:1" x14ac:dyDescent="0.2">
      <c r="A747" s="22"/>
    </row>
    <row r="748" spans="1:1" x14ac:dyDescent="0.2">
      <c r="A748" s="22"/>
    </row>
    <row r="749" spans="1:1" x14ac:dyDescent="0.2">
      <c r="A749" s="22"/>
    </row>
    <row r="750" spans="1:1" x14ac:dyDescent="0.2">
      <c r="A750" s="22"/>
    </row>
    <row r="751" spans="1:1" x14ac:dyDescent="0.2">
      <c r="A751" s="22"/>
    </row>
    <row r="752" spans="1:1" x14ac:dyDescent="0.2">
      <c r="A752" s="22"/>
    </row>
    <row r="753" spans="1:1" x14ac:dyDescent="0.2">
      <c r="A753" s="22"/>
    </row>
    <row r="754" spans="1:1" x14ac:dyDescent="0.2">
      <c r="A754" s="22"/>
    </row>
    <row r="755" spans="1:1" x14ac:dyDescent="0.2">
      <c r="A755" s="22"/>
    </row>
    <row r="756" spans="1:1" x14ac:dyDescent="0.2">
      <c r="A756" s="22"/>
    </row>
    <row r="757" spans="1:1" x14ac:dyDescent="0.2">
      <c r="A757" s="22"/>
    </row>
    <row r="758" spans="1:1" x14ac:dyDescent="0.2">
      <c r="A758" s="22"/>
    </row>
    <row r="759" spans="1:1" x14ac:dyDescent="0.2">
      <c r="A759" s="22"/>
    </row>
    <row r="760" spans="1:1" x14ac:dyDescent="0.2">
      <c r="A760" s="22"/>
    </row>
    <row r="761" spans="1:1" x14ac:dyDescent="0.2">
      <c r="A761" s="22"/>
    </row>
    <row r="762" spans="1:1" x14ac:dyDescent="0.2">
      <c r="A762" s="22"/>
    </row>
    <row r="763" spans="1:1" x14ac:dyDescent="0.2">
      <c r="A763" s="22"/>
    </row>
    <row r="764" spans="1:1" x14ac:dyDescent="0.2">
      <c r="A764" s="22"/>
    </row>
    <row r="765" spans="1:1" x14ac:dyDescent="0.2">
      <c r="A765" s="22"/>
    </row>
    <row r="766" spans="1:1" x14ac:dyDescent="0.2">
      <c r="A766" s="22"/>
    </row>
    <row r="767" spans="1:1" x14ac:dyDescent="0.2">
      <c r="A767" s="22"/>
    </row>
    <row r="768" spans="1:1" x14ac:dyDescent="0.2">
      <c r="A768" s="22"/>
    </row>
    <row r="769" spans="1:1" x14ac:dyDescent="0.2">
      <c r="A769" s="22"/>
    </row>
    <row r="770" spans="1:1" x14ac:dyDescent="0.2">
      <c r="A770" s="22"/>
    </row>
    <row r="771" spans="1:1" x14ac:dyDescent="0.2">
      <c r="A771" s="22"/>
    </row>
    <row r="772" spans="1:1" x14ac:dyDescent="0.2">
      <c r="A772" s="22"/>
    </row>
    <row r="773" spans="1:1" x14ac:dyDescent="0.2">
      <c r="A773" s="22"/>
    </row>
    <row r="774" spans="1:1" x14ac:dyDescent="0.2">
      <c r="A774" s="22"/>
    </row>
    <row r="775" spans="1:1" x14ac:dyDescent="0.2">
      <c r="A775" s="22"/>
    </row>
    <row r="776" spans="1:1" x14ac:dyDescent="0.2">
      <c r="A776" s="22"/>
    </row>
    <row r="777" spans="1:1" x14ac:dyDescent="0.2">
      <c r="A777" s="22"/>
    </row>
    <row r="778" spans="1:1" x14ac:dyDescent="0.2">
      <c r="A778" s="22"/>
    </row>
    <row r="779" spans="1:1" x14ac:dyDescent="0.2">
      <c r="A779" s="22"/>
    </row>
    <row r="780" spans="1:1" x14ac:dyDescent="0.2">
      <c r="A780" s="22"/>
    </row>
    <row r="781" spans="1:1" x14ac:dyDescent="0.2">
      <c r="A781" s="22"/>
    </row>
    <row r="782" spans="1:1" x14ac:dyDescent="0.2">
      <c r="A782" s="22"/>
    </row>
    <row r="783" spans="1:1" x14ac:dyDescent="0.2">
      <c r="A783" s="22"/>
    </row>
    <row r="784" spans="1:1" x14ac:dyDescent="0.2">
      <c r="A784" s="22"/>
    </row>
    <row r="785" spans="1:1" x14ac:dyDescent="0.2">
      <c r="A785" s="22"/>
    </row>
    <row r="786" spans="1:1" x14ac:dyDescent="0.2">
      <c r="A786" s="22"/>
    </row>
    <row r="787" spans="1:1" x14ac:dyDescent="0.2">
      <c r="A787" s="22"/>
    </row>
    <row r="788" spans="1:1" x14ac:dyDescent="0.2">
      <c r="A788" s="22"/>
    </row>
    <row r="789" spans="1:1" x14ac:dyDescent="0.2">
      <c r="A789" s="22"/>
    </row>
    <row r="790" spans="1:1" x14ac:dyDescent="0.2">
      <c r="A790" s="22"/>
    </row>
    <row r="791" spans="1:1" x14ac:dyDescent="0.2">
      <c r="A791" s="22"/>
    </row>
    <row r="792" spans="1:1" x14ac:dyDescent="0.2">
      <c r="A792" s="22"/>
    </row>
    <row r="793" spans="1:1" x14ac:dyDescent="0.2">
      <c r="A793" s="22"/>
    </row>
    <row r="794" spans="1:1" x14ac:dyDescent="0.2">
      <c r="A794" s="22"/>
    </row>
    <row r="795" spans="1:1" x14ac:dyDescent="0.2">
      <c r="A795" s="22"/>
    </row>
    <row r="796" spans="1:1" x14ac:dyDescent="0.2">
      <c r="A796" s="22"/>
    </row>
    <row r="797" spans="1:1" x14ac:dyDescent="0.2">
      <c r="A797" s="22"/>
    </row>
    <row r="798" spans="1:1" x14ac:dyDescent="0.2">
      <c r="A798" s="22"/>
    </row>
    <row r="799" spans="1:1" x14ac:dyDescent="0.2">
      <c r="A799" s="22"/>
    </row>
    <row r="800" spans="1:1" x14ac:dyDescent="0.2">
      <c r="A800" s="22"/>
    </row>
    <row r="801" spans="1:1" x14ac:dyDescent="0.2">
      <c r="A801" s="22"/>
    </row>
    <row r="802" spans="1:1" x14ac:dyDescent="0.2">
      <c r="A802" s="22"/>
    </row>
    <row r="803" spans="1:1" x14ac:dyDescent="0.2">
      <c r="A803" s="22"/>
    </row>
    <row r="804" spans="1:1" x14ac:dyDescent="0.2">
      <c r="A804" s="22"/>
    </row>
    <row r="805" spans="1:1" x14ac:dyDescent="0.2">
      <c r="A805" s="22"/>
    </row>
    <row r="806" spans="1:1" x14ac:dyDescent="0.2">
      <c r="A806" s="22"/>
    </row>
    <row r="807" spans="1:1" x14ac:dyDescent="0.2">
      <c r="A807" s="22"/>
    </row>
    <row r="808" spans="1:1" x14ac:dyDescent="0.2">
      <c r="A808" s="22"/>
    </row>
    <row r="809" spans="1:1" x14ac:dyDescent="0.2">
      <c r="A809" s="22"/>
    </row>
    <row r="810" spans="1:1" x14ac:dyDescent="0.2">
      <c r="A810" s="22"/>
    </row>
    <row r="811" spans="1:1" x14ac:dyDescent="0.2">
      <c r="A811" s="22"/>
    </row>
    <row r="812" spans="1:1" x14ac:dyDescent="0.2">
      <c r="A812" s="22"/>
    </row>
    <row r="813" spans="1:1" x14ac:dyDescent="0.2">
      <c r="A813" s="22"/>
    </row>
    <row r="814" spans="1:1" x14ac:dyDescent="0.2">
      <c r="A814" s="22"/>
    </row>
    <row r="815" spans="1:1" x14ac:dyDescent="0.2">
      <c r="A815" s="22"/>
    </row>
    <row r="816" spans="1:1" x14ac:dyDescent="0.2">
      <c r="A816" s="22"/>
    </row>
    <row r="817" spans="1:1" x14ac:dyDescent="0.2">
      <c r="A817" s="22"/>
    </row>
    <row r="818" spans="1:1" x14ac:dyDescent="0.2">
      <c r="A818" s="22"/>
    </row>
    <row r="819" spans="1:1" x14ac:dyDescent="0.2">
      <c r="A819" s="22"/>
    </row>
    <row r="820" spans="1:1" x14ac:dyDescent="0.2">
      <c r="A820" s="22"/>
    </row>
    <row r="821" spans="1:1" x14ac:dyDescent="0.2">
      <c r="A821" s="22"/>
    </row>
    <row r="822" spans="1:1" x14ac:dyDescent="0.2">
      <c r="A822" s="22"/>
    </row>
    <row r="823" spans="1:1" x14ac:dyDescent="0.2">
      <c r="A823" s="22"/>
    </row>
    <row r="824" spans="1:1" x14ac:dyDescent="0.2">
      <c r="A824" s="22"/>
    </row>
    <row r="825" spans="1:1" x14ac:dyDescent="0.2">
      <c r="A825" s="22"/>
    </row>
    <row r="826" spans="1:1" x14ac:dyDescent="0.2">
      <c r="A826" s="22"/>
    </row>
    <row r="827" spans="1:1" x14ac:dyDescent="0.2">
      <c r="A827" s="22"/>
    </row>
    <row r="828" spans="1:1" x14ac:dyDescent="0.2">
      <c r="A828" s="22"/>
    </row>
    <row r="829" spans="1:1" x14ac:dyDescent="0.2">
      <c r="A829" s="22"/>
    </row>
    <row r="830" spans="1:1" x14ac:dyDescent="0.2">
      <c r="A830" s="22"/>
    </row>
    <row r="831" spans="1:1" x14ac:dyDescent="0.2">
      <c r="A831" s="22"/>
    </row>
  </sheetData>
  <mergeCells count="3">
    <mergeCell ref="A46:A47"/>
    <mergeCell ref="A1:M1"/>
    <mergeCell ref="A2:M2"/>
  </mergeCells>
  <conditionalFormatting sqref="B4:B8">
    <cfRule type="expression" dxfId="238" priority="1">
      <formula>$F4="FOMENTO"</formula>
    </cfRule>
    <cfRule type="expression" dxfId="237" priority="2">
      <formula>$F4="2 - TERMO DE FOMENTO"</formula>
    </cfRule>
    <cfRule type="expression" dxfId="236" priority="3">
      <formula>$F4="8 - OUTRAS TRANSFER. VOLUNTÁRIAS"</formula>
    </cfRule>
    <cfRule type="expression" dxfId="235" priority="4">
      <formula>$F4="7 - TERMO DE COOPERAÇÃO TÉCNICA"</formula>
    </cfRule>
    <cfRule type="expression" dxfId="234" priority="5">
      <formula>$F4="6 - TERMO DE PARCERIA"</formula>
    </cfRule>
    <cfRule type="expression" dxfId="233" priority="6">
      <formula>$F4="5 - CONTRATO DE GESTÃO"</formula>
    </cfRule>
    <cfRule type="expression" dxfId="232" priority="7">
      <formula>$F4="4 - CONTRATO DE REPASSE"</formula>
    </cfRule>
    <cfRule type="expression" dxfId="231" priority="8">
      <formula>$F4="3 - TERMO DE CONVÊNIO"</formula>
    </cfRule>
    <cfRule type="expression" dxfId="230" priority="9">
      <formula>$F4="1 - TERMO DE COLABORAÇÃO"</formula>
    </cfRule>
  </conditionalFormatting>
  <conditionalFormatting sqref="B16:C32 H18:M20 D21:E29 D30:F276 H40:M46 H4:M12 G10:G12 H16:L17 H21:L23 H24:K32 H34:J36 H37:K39 J48:M48 B7:F12 H49:M276 C4:F6 B6:B7 B12:B13 B14:C14 G14:L14 I33">
    <cfRule type="expression" dxfId="229" priority="412">
      <formula>$F4="2 - TERMO DE FOMENTO"</formula>
    </cfRule>
  </conditionalFormatting>
  <conditionalFormatting sqref="B33:C33">
    <cfRule type="expression" dxfId="228" priority="104">
      <formula>$F34="8 - OUTRAS TRANSFER. VOLUNTÁRIAS"</formula>
    </cfRule>
    <cfRule type="expression" dxfId="227" priority="105">
      <formula>$F34="7 - TERMO DE COOPERAÇÃO TÉCNICA"</formula>
    </cfRule>
    <cfRule type="expression" dxfId="226" priority="106">
      <formula>$F34="6 - TERMO DE PARCERIA"</formula>
    </cfRule>
    <cfRule type="expression" dxfId="225" priority="107">
      <formula>$F34="5 - CONTRATO DE GESTÃO"</formula>
    </cfRule>
    <cfRule type="expression" dxfId="224" priority="108">
      <formula>$F34="4 - CONTRATO DE REPASSE"</formula>
    </cfRule>
    <cfRule type="expression" dxfId="223" priority="109">
      <formula>$F34="3 - TERMO DE CONVÊNIO"</formula>
    </cfRule>
    <cfRule type="expression" dxfId="222" priority="110">
      <formula>$F34="1 - TERMO DE COLABORAÇÃO"</formula>
    </cfRule>
    <cfRule type="expression" dxfId="221" priority="111">
      <formula>$F34="2 - TERMO DE FOMENTO"</formula>
    </cfRule>
    <cfRule type="expression" dxfId="220" priority="112">
      <formula>$F34="FOMENTO"</formula>
    </cfRule>
  </conditionalFormatting>
  <conditionalFormatting sqref="B47:C276">
    <cfRule type="expression" dxfId="219" priority="47">
      <formula>$F47="2 - TERMO DE FOMENTO"</formula>
    </cfRule>
  </conditionalFormatting>
  <conditionalFormatting sqref="B37:M522 L4:M36 I15:K15 B14:K14 C4:K6 B7:K12 B16:K32 B34:J36 B6:B7 B12:B13 I13 D33:F33 I33">
    <cfRule type="expression" dxfId="218" priority="232">
      <formula>$F4="FOMENTO"</formula>
    </cfRule>
  </conditionalFormatting>
  <conditionalFormatting sqref="C13">
    <cfRule type="expression" dxfId="217" priority="184">
      <formula>$F13="8 - OUTRAS TRANSFER. VOLUNTÁRIAS"</formula>
    </cfRule>
    <cfRule type="expression" dxfId="216" priority="185">
      <formula>$F13="7 - TERMO DE COOPERAÇÃO TÉCNICA"</formula>
    </cfRule>
    <cfRule type="expression" dxfId="215" priority="186">
      <formula>$F13="6 - TERMO DE PARCERIA"</formula>
    </cfRule>
    <cfRule type="expression" dxfId="214" priority="187">
      <formula>$F13="5 - CONTRATO DE GESTÃO"</formula>
    </cfRule>
    <cfRule type="expression" dxfId="213" priority="188">
      <formula>$F13="4 - CONTRATO DE REPASSE"</formula>
    </cfRule>
    <cfRule type="expression" dxfId="212" priority="189">
      <formula>$F13="3 - TERMO DE CONVÊNIO"</formula>
    </cfRule>
    <cfRule type="expression" dxfId="211" priority="190">
      <formula>$F13="1 - TERMO DE COLABORAÇÃO"</formula>
    </cfRule>
    <cfRule type="expression" dxfId="210" priority="191">
      <formula>$F13="2 - TERMO DE FOMENTO"</formula>
    </cfRule>
  </conditionalFormatting>
  <conditionalFormatting sqref="C15 J15:K15 L24:L26 L27:M32 L34:M39">
    <cfRule type="expression" dxfId="209" priority="176">
      <formula>$F15="7 - TERMO DE COOPERAÇÃO TÉCNICA"</formula>
    </cfRule>
    <cfRule type="expression" dxfId="208" priority="177">
      <formula>$F15="6 - TERMO DE PARCERIA"</formula>
    </cfRule>
    <cfRule type="expression" dxfId="207" priority="178">
      <formula>$F15="5 - CONTRATO DE GESTÃO"</formula>
    </cfRule>
    <cfRule type="expression" dxfId="206" priority="179">
      <formula>$F15="4 - CONTRATO DE REPASSE"</formula>
    </cfRule>
    <cfRule type="expression" dxfId="205" priority="180">
      <formula>$F15="3 - TERMO DE CONVÊNIO"</formula>
    </cfRule>
    <cfRule type="expression" dxfId="204" priority="181">
      <formula>$F15="1 - TERMO DE COLABORAÇÃO"</formula>
    </cfRule>
    <cfRule type="expression" dxfId="203" priority="182">
      <formula>$F15="2 - TERMO DE FOMENTO"</formula>
    </cfRule>
  </conditionalFormatting>
  <conditionalFormatting sqref="C4:F6 B6:B7 B7:F12 B12:B13 I13 L13:M13 B14:C14 I15 L15 H18:M19 H21:L23 H24:K32 I33 L33:M33 B34:C46 H40:M43 I47 L47:M47 B48:C276 H48:M276 G8:G12 H4:M12 H16:L17 H34:J36 H37:K39">
    <cfRule type="expression" dxfId="202" priority="489">
      <formula>$F4="1 - TERMO DE COLABORAÇÃO"</formula>
    </cfRule>
  </conditionalFormatting>
  <conditionalFormatting sqref="C4:F6 B6:B7 B7:F12 B12:B13 I13 L13:M13 B14:C14 I15 L15 H18:M19 H21:L23 H24:K32 I33 L33:M33 B34:C46 H43:M43 I47 L47:M47 J48:M48 B48:C276 H49:M276">
    <cfRule type="expression" dxfId="201" priority="485">
      <formula>$F4="6 - TERMO DE PARCERIA"</formula>
    </cfRule>
    <cfRule type="expression" dxfId="200" priority="486">
      <formula>$F4="5 - CONTRATO DE GESTÃO"</formula>
    </cfRule>
    <cfRule type="expression" dxfId="199" priority="487">
      <formula>$F4="4 - CONTRATO DE REPASSE"</formula>
    </cfRule>
    <cfRule type="expression" dxfId="198" priority="488">
      <formula>$F4="3 - TERMO DE CONVÊNIO"</formula>
    </cfRule>
  </conditionalFormatting>
  <conditionalFormatting sqref="C4:F6 B6:B7 B7:F12 B12:B13 I13 L13:M13 B14:C14 I15 L15 I33 L33:M33 B34:C46 B48:C276 H18:M19 H21:L23 H24:K32 H43:M43 J48:M48 H49:M276 L47:M47 I47">
    <cfRule type="expression" dxfId="197" priority="484">
      <formula>$F4="7 - TERMO DE COOPERAÇÃO TÉCNICA"</formula>
    </cfRule>
  </conditionalFormatting>
  <conditionalFormatting sqref="C13:F13">
    <cfRule type="expression" dxfId="196" priority="183">
      <formula>$F13="FOMENTO"</formula>
    </cfRule>
  </conditionalFormatting>
  <conditionalFormatting sqref="C15:H15">
    <cfRule type="expression" dxfId="195" priority="130">
      <formula>$F15="FOMENTO"</formula>
    </cfRule>
  </conditionalFormatting>
  <conditionalFormatting sqref="D13:F19 C4:F6 B6:B7 B7:F12 B12:B13 B14:C14 I33 I13 L13:M13 I15 L15 L33:M33 B34:C46 B48:C276">
    <cfRule type="expression" dxfId="194" priority="483">
      <formula>$F4="8 - OUTRAS TRANSFER. VOLUNTÁRIAS"</formula>
    </cfRule>
  </conditionalFormatting>
  <conditionalFormatting sqref="D13:F20">
    <cfRule type="expression" dxfId="193" priority="434">
      <formula>$F13="2 - TERMO DE FOMENTO"</formula>
    </cfRule>
  </conditionalFormatting>
  <conditionalFormatting sqref="D13:F276 B16:C32 H20:M20 H44:M46">
    <cfRule type="expression" dxfId="192" priority="406">
      <formula>$F13="7 - TERMO DE COOPERAÇÃO TÉCNICA"</formula>
    </cfRule>
    <cfRule type="expression" dxfId="191" priority="407">
      <formula>$F13="6 - TERMO DE PARCERIA"</formula>
    </cfRule>
    <cfRule type="expression" dxfId="190" priority="408">
      <formula>$F13="5 - CONTRATO DE GESTÃO"</formula>
    </cfRule>
    <cfRule type="expression" dxfId="189" priority="409">
      <formula>$F13="4 - CONTRATO DE REPASSE"</formula>
    </cfRule>
    <cfRule type="expression" dxfId="188" priority="410">
      <formula>$F13="3 - TERMO DE CONVÊNIO"</formula>
    </cfRule>
    <cfRule type="expression" dxfId="187" priority="411">
      <formula>$F13="1 - TERMO DE COLABORAÇÃO"</formula>
    </cfRule>
  </conditionalFormatting>
  <conditionalFormatting sqref="F4:F9 J4:J9 J12:J14 F12:F295 J16:J18 J24:J32 J34:J43">
    <cfRule type="expression" dxfId="186" priority="491">
      <formula>#REF!="SEXEC"</formula>
    </cfRule>
  </conditionalFormatting>
  <conditionalFormatting sqref="F4:F9 J4:J9 J12:J14 F12:F436 J16:J18 J24:J32 J34:J43">
    <cfRule type="expression" dxfId="185" priority="492">
      <formula>#REF!="CSC"</formula>
    </cfRule>
    <cfRule type="expression" dxfId="184" priority="493">
      <formula>#REF!="ASJUR"</formula>
    </cfRule>
  </conditionalFormatting>
  <conditionalFormatting sqref="F10">
    <cfRule type="expression" dxfId="183" priority="534">
      <formula>#REF!="GCOMP"</formula>
    </cfRule>
  </conditionalFormatting>
  <conditionalFormatting sqref="F10:F11 J10:J11">
    <cfRule type="expression" dxfId="182" priority="529">
      <formula>#REF!="CSC"</formula>
    </cfRule>
    <cfRule type="expression" dxfId="181" priority="530">
      <formula>#REF!="ASJUR"</formula>
    </cfRule>
    <cfRule type="expression" dxfId="180" priority="532">
      <formula>#REF!="SEXEC"</formula>
    </cfRule>
  </conditionalFormatting>
  <conditionalFormatting sqref="F10:F11 J19:J23">
    <cfRule type="expression" dxfId="179" priority="401">
      <formula>#REF!="SEXEC"</formula>
    </cfRule>
    <cfRule type="expression" dxfId="178" priority="402">
      <formula>#REF!="CSC"</formula>
    </cfRule>
    <cfRule type="expression" dxfId="177" priority="403">
      <formula>#REF!="ASJUR"</formula>
    </cfRule>
    <cfRule type="expression" dxfId="176" priority="404">
      <formula>#REF!="DEOF"</formula>
    </cfRule>
  </conditionalFormatting>
  <conditionalFormatting sqref="F11">
    <cfRule type="expression" dxfId="175" priority="1044">
      <formula>#REF!="CSC"</formula>
    </cfRule>
    <cfRule type="expression" dxfId="174" priority="1045">
      <formula>#REF!="ASJUR"</formula>
    </cfRule>
    <cfRule type="expression" dxfId="173" priority="1046">
      <formula>#REF!="DEOF"</formula>
    </cfRule>
    <cfRule type="expression" dxfId="172" priority="1047">
      <formula>#REF!="GCOMP"</formula>
    </cfRule>
  </conditionalFormatting>
  <conditionalFormatting sqref="F21:G22">
    <cfRule type="expression" dxfId="171" priority="418">
      <formula>$F21="2 - TERMO DE FOMENTO"</formula>
    </cfRule>
  </conditionalFormatting>
  <conditionalFormatting sqref="F23:G29">
    <cfRule type="expression" dxfId="170" priority="376">
      <formula>$F23="2 - TERMO DE FOMENTO"</formula>
    </cfRule>
  </conditionalFormatting>
  <conditionalFormatting sqref="G4:G6 G16 G20 G51:G276">
    <cfRule type="expression" dxfId="169" priority="479">
      <formula>$F4="1 - TERMO DE COLABORAÇÃO"</formula>
    </cfRule>
    <cfRule type="expression" dxfId="168" priority="480">
      <formula>$F4="2 - TERMO DE FOMENTO"</formula>
    </cfRule>
  </conditionalFormatting>
  <conditionalFormatting sqref="G5:G7">
    <cfRule type="expression" dxfId="167" priority="475">
      <formula>$F5="1 - TERMO DE COLABORAÇÃO"</formula>
    </cfRule>
  </conditionalFormatting>
  <conditionalFormatting sqref="G5:G9">
    <cfRule type="expression" dxfId="166" priority="476">
      <formula>$F5="2 - TERMO DE FOMENTO"</formula>
    </cfRule>
  </conditionalFormatting>
  <conditionalFormatting sqref="G6">
    <cfRule type="expression" dxfId="165" priority="481">
      <formula>$F6="1 - TERMO DE COLABORAÇÃO"</formula>
    </cfRule>
    <cfRule type="expression" dxfId="164" priority="482">
      <formula>$F6="2 - TERMO DE FOMENTO"</formula>
    </cfRule>
  </conditionalFormatting>
  <conditionalFormatting sqref="G17:G19">
    <cfRule type="expression" dxfId="163" priority="425">
      <formula>$F17="1 - TERMO DE COLABORAÇÃO"</formula>
    </cfRule>
    <cfRule type="expression" dxfId="162" priority="426">
      <formula>$F17="2 - TERMO DE FOMENTO"</formula>
    </cfRule>
  </conditionalFormatting>
  <conditionalFormatting sqref="G18:G32 G49:G276">
    <cfRule type="expression" dxfId="161" priority="366">
      <formula>$F18="7 - TERMO DE COOPERAÇÃO TÉCNICA"</formula>
    </cfRule>
    <cfRule type="expression" dxfId="160" priority="367">
      <formula>$F18="6 - TERMO DE PARCERIA"</formula>
    </cfRule>
    <cfRule type="expression" dxfId="159" priority="368">
      <formula>$F18="5 - CONTRATO DE GESTÃO"</formula>
    </cfRule>
    <cfRule type="expression" dxfId="158" priority="369">
      <formula>$F18="4 - CONTRATO DE REPASSE"</formula>
    </cfRule>
    <cfRule type="expression" dxfId="157" priority="370">
      <formula>$F18="3 - TERMO DE CONVÊNIO"</formula>
    </cfRule>
  </conditionalFormatting>
  <conditionalFormatting sqref="G21:G22">
    <cfRule type="expression" dxfId="156" priority="417">
      <formula>$F21="1 - TERMO DE COLABORAÇÃO"</formula>
    </cfRule>
  </conditionalFormatting>
  <conditionalFormatting sqref="G23:G29">
    <cfRule type="expression" dxfId="155" priority="375">
      <formula>$F23="1 - TERMO DE COLABORAÇÃO"</formula>
    </cfRule>
  </conditionalFormatting>
  <conditionalFormatting sqref="G30">
    <cfRule type="expression" dxfId="154" priority="373">
      <formula>$F30="1 - TERMO DE COLABORAÇÃO"</formula>
    </cfRule>
    <cfRule type="expression" dxfId="153" priority="374">
      <formula>$F30="2 - TERMO DE FOMENTO"</formula>
    </cfRule>
  </conditionalFormatting>
  <conditionalFormatting sqref="G31:G32">
    <cfRule type="expression" dxfId="152" priority="371">
      <formula>$F31="1 - TERMO DE COLABORAÇÃO"</formula>
    </cfRule>
    <cfRule type="expression" dxfId="151" priority="372">
      <formula>$F31="2 - TERMO DE FOMENTO"</formula>
    </cfRule>
  </conditionalFormatting>
  <conditionalFormatting sqref="G33">
    <cfRule type="expression" dxfId="150" priority="96">
      <formula>$F34="8 - OUTRAS TRANSFER. VOLUNTÁRIAS"</formula>
    </cfRule>
    <cfRule type="expression" dxfId="149" priority="97">
      <formula>$F34="7 - TERMO DE COOPERAÇÃO TÉCNICA"</formula>
    </cfRule>
    <cfRule type="expression" dxfId="148" priority="98">
      <formula>$F34="6 - TERMO DE PARCERIA"</formula>
    </cfRule>
    <cfRule type="expression" dxfId="147" priority="99">
      <formula>$F34="5 - CONTRATO DE GESTÃO"</formula>
    </cfRule>
    <cfRule type="expression" dxfId="146" priority="100">
      <formula>$F34="4 - CONTRATO DE REPASSE"</formula>
    </cfRule>
    <cfRule type="expression" dxfId="145" priority="101">
      <formula>$F34="3 - TERMO DE CONVÊNIO"</formula>
    </cfRule>
    <cfRule type="expression" dxfId="144" priority="102">
      <formula>$F34="1 - TERMO DE COLABORAÇÃO"</formula>
    </cfRule>
    <cfRule type="expression" dxfId="143" priority="103">
      <formula>$F34="2 - TERMO DE FOMENTO"</formula>
    </cfRule>
  </conditionalFormatting>
  <conditionalFormatting sqref="G34:G42">
    <cfRule type="expression" dxfId="142" priority="315">
      <formula>$F34="1 - TERMO DE COLABORAÇÃO"</formula>
    </cfRule>
    <cfRule type="expression" dxfId="141" priority="316">
      <formula>$F34="2 - TERMO DE FOMENTO"</formula>
    </cfRule>
  </conditionalFormatting>
  <conditionalFormatting sqref="G43:G46">
    <cfRule type="expression" dxfId="140" priority="318">
      <formula>$F43="7 - TERMO DE COOPERAÇÃO TÉCNICA"</formula>
    </cfRule>
    <cfRule type="expression" dxfId="139" priority="319">
      <formula>$F43="6 - TERMO DE PARCERIA"</formula>
    </cfRule>
    <cfRule type="expression" dxfId="138" priority="320">
      <formula>$F43="5 - CONTRATO DE GESTÃO"</formula>
    </cfRule>
    <cfRule type="expression" dxfId="137" priority="321">
      <formula>$F43="4 - CONTRATO DE REPASSE"</formula>
    </cfRule>
    <cfRule type="expression" dxfId="136" priority="322">
      <formula>$F43="3 - TERMO DE CONVÊNIO"</formula>
    </cfRule>
    <cfRule type="expression" dxfId="135" priority="323">
      <formula>$F43="1 - TERMO DE COLABORAÇÃO"</formula>
    </cfRule>
    <cfRule type="expression" dxfId="134" priority="324">
      <formula>$F43="2 - TERMO DE FOMENTO"</formula>
    </cfRule>
  </conditionalFormatting>
  <conditionalFormatting sqref="G47">
    <cfRule type="expression" dxfId="133" priority="29">
      <formula>$F47="1 - TERMO DE COLABORAÇÃO"</formula>
    </cfRule>
    <cfRule type="expression" dxfId="132" priority="30">
      <formula>$F47="2 - TERMO DE FOMENTO"</formula>
    </cfRule>
  </conditionalFormatting>
  <conditionalFormatting sqref="G48">
    <cfRule type="expression" dxfId="131" priority="339">
      <formula>$F48="1 - TERMO DE COLABORAÇÃO"</formula>
    </cfRule>
    <cfRule type="expression" dxfId="130" priority="340">
      <formula>$F48="2 - TERMO DE FOMENTO"</formula>
    </cfRule>
  </conditionalFormatting>
  <conditionalFormatting sqref="G49:G50">
    <cfRule type="expression" dxfId="129" priority="331">
      <formula>$F49="1 - TERMO DE COLABORAÇÃO"</formula>
    </cfRule>
    <cfRule type="expression" dxfId="128" priority="332">
      <formula>$F49="2 - TERMO DE FOMENTO"</formula>
    </cfRule>
  </conditionalFormatting>
  <conditionalFormatting sqref="G13:H13 J13:K13">
    <cfRule type="expression" dxfId="127" priority="1124">
      <formula>#REF!="1 - TERMO DE COLABORAÇÃO"</formula>
    </cfRule>
    <cfRule type="expression" dxfId="126" priority="1126">
      <formula>#REF!="FOMENTO"</formula>
    </cfRule>
    <cfRule type="expression" dxfId="125" priority="1133">
      <formula>#REF!="8 - OUTRAS TRANSFER. VOLUNTÁRIAS"</formula>
    </cfRule>
    <cfRule type="expression" dxfId="124" priority="1134">
      <formula>#REF!="7 - TERMO DE COOPERAÇÃO TÉCNICA"</formula>
    </cfRule>
    <cfRule type="expression" dxfId="123" priority="1135">
      <formula>#REF!="6 - TERMO DE PARCERIA"</formula>
    </cfRule>
    <cfRule type="expression" dxfId="122" priority="1136">
      <formula>#REF!="5 - CONTRATO DE GESTÃO"</formula>
    </cfRule>
    <cfRule type="expression" dxfId="121" priority="1137">
      <formula>#REF!="4 - CONTRATO DE REPASSE"</formula>
    </cfRule>
    <cfRule type="expression" dxfId="120" priority="1138">
      <formula>#REF!="3 - TERMO DE CONVÊNIO"</formula>
    </cfRule>
  </conditionalFormatting>
  <conditionalFormatting sqref="G15:H15">
    <cfRule type="expression" dxfId="119" priority="122">
      <formula>$F15="8 - OUTRAS TRANSFER. VOLUNTÁRIAS"</formula>
    </cfRule>
    <cfRule type="expression" dxfId="118" priority="123">
      <formula>$F15="7 - TERMO DE COOPERAÇÃO TÉCNICA"</formula>
    </cfRule>
    <cfRule type="expression" dxfId="117" priority="124">
      <formula>$F15="6 - TERMO DE PARCERIA"</formula>
    </cfRule>
    <cfRule type="expression" dxfId="116" priority="125">
      <formula>$F15="5 - CONTRATO DE GESTÃO"</formula>
    </cfRule>
    <cfRule type="expression" dxfId="115" priority="126">
      <formula>$F15="4 - CONTRATO DE REPASSE"</formula>
    </cfRule>
    <cfRule type="expression" dxfId="114" priority="127">
      <formula>$F15="3 - TERMO DE CONVÊNIO"</formula>
    </cfRule>
    <cfRule type="expression" dxfId="113" priority="128">
      <formula>$F15="1 - TERMO DE COLABORAÇÃO"</formula>
    </cfRule>
    <cfRule type="expression" dxfId="112" priority="129">
      <formula>$F15="2 - TERMO DE FOMENTO"</formula>
    </cfRule>
  </conditionalFormatting>
  <conditionalFormatting sqref="G33:H33">
    <cfRule type="expression" dxfId="111" priority="94">
      <formula>$F34="FOMENTO"</formula>
    </cfRule>
  </conditionalFormatting>
  <conditionalFormatting sqref="G47:I47">
    <cfRule type="expression" dxfId="110" priority="38">
      <formula>$F47="8 - OUTRAS TRANSFER. VOLUNTÁRIAS"</formula>
    </cfRule>
  </conditionalFormatting>
  <conditionalFormatting sqref="G48:I48">
    <cfRule type="expression" dxfId="109" priority="333">
      <formula>$F48="8 - OUTRAS TRANSFER. VOLUNTÁRIAS"</formula>
    </cfRule>
    <cfRule type="expression" dxfId="108" priority="334">
      <formula>$F48="7 - TERMO DE COOPERAÇÃO TÉCNICA"</formula>
    </cfRule>
    <cfRule type="expression" dxfId="107" priority="335">
      <formula>$F48="6 - TERMO DE PARCERIA"</formula>
    </cfRule>
    <cfRule type="expression" dxfId="106" priority="336">
      <formula>$F48="5 - CONTRATO DE GESTÃO"</formula>
    </cfRule>
    <cfRule type="expression" dxfId="105" priority="337">
      <formula>$F48="4 - CONTRATO DE REPASSE"</formula>
    </cfRule>
    <cfRule type="expression" dxfId="104" priority="338">
      <formula>$F48="3 - TERMO DE CONVÊNIO"</formula>
    </cfRule>
  </conditionalFormatting>
  <conditionalFormatting sqref="G14:L14 B47:C47">
    <cfRule type="expression" dxfId="103" priority="40">
      <formula>$F14="8 - OUTRAS TRANSFER. VOLUNTÁRIAS"</formula>
    </cfRule>
    <cfRule type="expression" dxfId="102" priority="41">
      <formula>$F14="7 - TERMO DE COOPERAÇÃO TÉCNICA"</formula>
    </cfRule>
    <cfRule type="expression" dxfId="101" priority="42">
      <formula>$F14="6 - TERMO DE PARCERIA"</formula>
    </cfRule>
    <cfRule type="expression" dxfId="100" priority="43">
      <formula>$F14="5 - CONTRATO DE GESTÃO"</formula>
    </cfRule>
    <cfRule type="expression" dxfId="99" priority="44">
      <formula>$F14="4 - CONTRATO DE REPASSE"</formula>
    </cfRule>
    <cfRule type="expression" dxfId="98" priority="45">
      <formula>$F14="3 - TERMO DE CONVÊNIO"</formula>
    </cfRule>
    <cfRule type="expression" dxfId="97" priority="46">
      <formula>$F14="1 - TERMO DE COLABORAÇÃO"</formula>
    </cfRule>
  </conditionalFormatting>
  <conditionalFormatting sqref="G4:M12 G16:L17 G34:J36 G37:K39 G40:M42 G47:H47">
    <cfRule type="expression" dxfId="96" priority="24">
      <formula>$F4="7 - TERMO DE COOPERAÇÃO TÉCNICA"</formula>
    </cfRule>
    <cfRule type="expression" dxfId="95" priority="25">
      <formula>$F4="6 - TERMO DE PARCERIA"</formula>
    </cfRule>
    <cfRule type="expression" dxfId="94" priority="26">
      <formula>$F4="5 - CONTRATO DE GESTÃO"</formula>
    </cfRule>
    <cfRule type="expression" dxfId="93" priority="27">
      <formula>$F4="4 - CONTRATO DE REPASSE"</formula>
    </cfRule>
    <cfRule type="expression" dxfId="92" priority="28">
      <formula>$F4="3 - TERMO DE CONVÊNIO"</formula>
    </cfRule>
  </conditionalFormatting>
  <conditionalFormatting sqref="G18:M19 D20:M20 H21:L23 H24:K32 D21:F276 G40:M46 G34:J36 G37:K39 G4:M12 G16:L17 B16:C32 J47:M48">
    <cfRule type="expression" dxfId="91" priority="405">
      <formula>$F4="8 - OUTRAS TRANSFER. VOLUNTÁRIAS"</formula>
    </cfRule>
  </conditionalFormatting>
  <conditionalFormatting sqref="G49:M276 G21:G32">
    <cfRule type="expression" dxfId="90" priority="365">
      <formula>$F21="8 - OUTRAS TRANSFER. VOLUNTÁRIAS"</formula>
    </cfRule>
  </conditionalFormatting>
  <conditionalFormatting sqref="H33">
    <cfRule type="expression" dxfId="89" priority="86">
      <formula>$F34="8 - OUTRAS TRANSFER. VOLUNTÁRIAS"</formula>
    </cfRule>
    <cfRule type="expression" dxfId="88" priority="87">
      <formula>$F34="7 - TERMO DE COOPERAÇÃO TÉCNICA"</formula>
    </cfRule>
    <cfRule type="expression" dxfId="87" priority="88">
      <formula>$F34="6 - TERMO DE PARCERIA"</formula>
    </cfRule>
    <cfRule type="expression" dxfId="86" priority="89">
      <formula>$F34="5 - CONTRATO DE GESTÃO"</formula>
    </cfRule>
    <cfRule type="expression" dxfId="85" priority="90">
      <formula>$F34="4 - CONTRATO DE REPASSE"</formula>
    </cfRule>
    <cfRule type="expression" dxfId="84" priority="91">
      <formula>$F34="3 - TERMO DE CONVÊNIO"</formula>
    </cfRule>
    <cfRule type="expression" dxfId="83" priority="92">
      <formula>$F34="1 - TERMO DE COLABORAÇÃO"</formula>
    </cfRule>
    <cfRule type="expression" dxfId="82" priority="93">
      <formula>$F34="2 - TERMO DE FOMENTO"</formula>
    </cfRule>
  </conditionalFormatting>
  <conditionalFormatting sqref="H47">
    <cfRule type="expression" dxfId="81" priority="36">
      <formula>$F47="1 - TERMO DE COLABORAÇÃO"</formula>
    </cfRule>
    <cfRule type="expression" dxfId="80" priority="37">
      <formula>$F47="2 - TERMO DE FOMENTO"</formula>
    </cfRule>
  </conditionalFormatting>
  <conditionalFormatting sqref="I13 L13:M13 I15 L15 L33:M33 B34:C46 I47 L47:M47 H48:I48">
    <cfRule type="expression" dxfId="79" priority="490">
      <formula>$F13="2 - TERMO DE FOMENTO"</formula>
    </cfRule>
  </conditionalFormatting>
  <conditionalFormatting sqref="J4:J14 F4:F381 J16:J18 J24:J32 J34:J43">
    <cfRule type="expression" dxfId="78" priority="494">
      <formula>#REF!="DEOF"</formula>
    </cfRule>
  </conditionalFormatting>
  <conditionalFormatting sqref="J15">
    <cfRule type="expression" dxfId="77" priority="158">
      <formula>#REF!="SEXEC"</formula>
    </cfRule>
    <cfRule type="expression" dxfId="76" priority="159">
      <formula>#REF!="CSC"</formula>
    </cfRule>
    <cfRule type="expression" dxfId="75" priority="160">
      <formula>#REF!="ASJUR"</formula>
    </cfRule>
    <cfRule type="expression" dxfId="74" priority="161">
      <formula>#REF!="DEOF"</formula>
    </cfRule>
  </conditionalFormatting>
  <conditionalFormatting sqref="J33 K33:K36">
    <cfRule type="expression" dxfId="73" priority="77">
      <formula>$F34="8 - OUTRAS TRANSFER. VOLUNTÁRIAS"</formula>
    </cfRule>
    <cfRule type="expression" dxfId="72" priority="78">
      <formula>$F34="7 - TERMO DE COOPERAÇÃO TÉCNICA"</formula>
    </cfRule>
    <cfRule type="expression" dxfId="71" priority="79">
      <formula>$F34="6 - TERMO DE PARCERIA"</formula>
    </cfRule>
    <cfRule type="expression" dxfId="70" priority="80">
      <formula>$F34="5 - CONTRATO DE GESTÃO"</formula>
    </cfRule>
    <cfRule type="expression" dxfId="69" priority="81">
      <formula>$F34="4 - CONTRATO DE REPASSE"</formula>
    </cfRule>
    <cfRule type="expression" dxfId="68" priority="82">
      <formula>$F34="3 - TERMO DE CONVÊNIO"</formula>
    </cfRule>
    <cfRule type="expression" dxfId="67" priority="83">
      <formula>$F34="1 - TERMO DE COLABORAÇÃO"</formula>
    </cfRule>
    <cfRule type="expression" dxfId="66" priority="84">
      <formula>$F34="2 - TERMO DE FOMENTO"</formula>
    </cfRule>
    <cfRule type="expression" dxfId="65" priority="85">
      <formula>$F34="FOMENTO"</formula>
    </cfRule>
  </conditionalFormatting>
  <conditionalFormatting sqref="J33">
    <cfRule type="expression" dxfId="64" priority="73">
      <formula>#REF!="SEXEC"</formula>
    </cfRule>
    <cfRule type="expression" dxfId="63" priority="74">
      <formula>#REF!="CSC"</formula>
    </cfRule>
    <cfRule type="expression" dxfId="62" priority="75">
      <formula>#REF!="ASJUR"</formula>
    </cfRule>
    <cfRule type="expression" dxfId="61" priority="76">
      <formula>#REF!="DEOF"</formula>
    </cfRule>
  </conditionalFormatting>
  <conditionalFormatting sqref="J13:K13 G13:H13">
    <cfRule type="expression" dxfId="60" priority="1122">
      <formula>#REF!="2 - TERMO DE FOMENTO"</formula>
    </cfRule>
  </conditionalFormatting>
  <conditionalFormatting sqref="J15:K15 C15 L24:L26 L27:M32 L34:M39">
    <cfRule type="expression" dxfId="59" priority="175">
      <formula>$F15="8 - OUTRAS TRANSFER. VOLUNTÁRIAS"</formula>
    </cfRule>
  </conditionalFormatting>
  <conditionalFormatting sqref="J47:K47">
    <cfRule type="expression" dxfId="58" priority="15">
      <formula>$F47="7 - TERMO DE COOPERAÇÃO TÉCNICA"</formula>
    </cfRule>
    <cfRule type="expression" dxfId="57" priority="16">
      <formula>$F47="6 - TERMO DE PARCERIA"</formula>
    </cfRule>
    <cfRule type="expression" dxfId="56" priority="17">
      <formula>$F47="5 - CONTRATO DE GESTÃO"</formula>
    </cfRule>
    <cfRule type="expression" dxfId="55" priority="18">
      <formula>$F47="4 - CONTRATO DE REPASSE"</formula>
    </cfRule>
    <cfRule type="expression" dxfId="54" priority="19">
      <formula>$F47="3 - TERMO DE CONVÊNIO"</formula>
    </cfRule>
    <cfRule type="expression" dxfId="53" priority="20">
      <formula>$F47="1 - TERMO DE COLABORAÇÃO"</formula>
    </cfRule>
    <cfRule type="expression" dxfId="52" priority="21">
      <formula>$F47="2 - TERMO DE FOMENTO"</formula>
    </cfRule>
  </conditionalFormatting>
  <conditionalFormatting sqref="K24">
    <cfRule type="expression" dxfId="51" priority="393">
      <formula>#REF!="SEXEC"</formula>
    </cfRule>
    <cfRule type="expression" dxfId="50" priority="394">
      <formula>#REF!="CSC"</formula>
    </cfRule>
    <cfRule type="expression" dxfId="49" priority="395">
      <formula>#REF!="ASJUR"</formula>
    </cfRule>
    <cfRule type="expression" dxfId="48" priority="396">
      <formula>#REF!="DEOF"</formula>
    </cfRule>
  </conditionalFormatting>
  <conditionalFormatting sqref="K27">
    <cfRule type="expression" dxfId="47" priority="377">
      <formula>#REF!="SEXEC"</formula>
    </cfRule>
    <cfRule type="expression" dxfId="46" priority="378">
      <formula>#REF!="CSC"</formula>
    </cfRule>
    <cfRule type="expression" dxfId="45" priority="379">
      <formula>#REF!="ASJUR"</formula>
    </cfRule>
    <cfRule type="expression" dxfId="44" priority="380">
      <formula>#REF!="DEOF"</formula>
    </cfRule>
  </conditionalFormatting>
  <conditionalFormatting sqref="K42">
    <cfRule type="expression" dxfId="43" priority="228">
      <formula>#REF!="SEXEC"</formula>
    </cfRule>
    <cfRule type="expression" dxfId="42" priority="229">
      <formula>#REF!="CSC"</formula>
    </cfRule>
    <cfRule type="expression" dxfId="41" priority="230">
      <formula>#REF!="ASJUR"</formula>
    </cfRule>
    <cfRule type="expression" dxfId="40" priority="231">
      <formula>#REF!="DEOF"</formula>
    </cfRule>
  </conditionalFormatting>
  <conditionalFormatting sqref="M14:M16">
    <cfRule type="expression" dxfId="39" priority="265">
      <formula>#REF!="8 - OUTRAS TRANSFER. VOLUNTÁRIAS"</formula>
    </cfRule>
    <cfRule type="expression" dxfId="38" priority="266">
      <formula>#REF!="7 - TERMO DE COOPERAÇÃO TÉCNICA"</formula>
    </cfRule>
    <cfRule type="expression" dxfId="37" priority="267">
      <formula>#REF!="6 - TERMO DE PARCERIA"</formula>
    </cfRule>
    <cfRule type="expression" dxfId="36" priority="268">
      <formula>#REF!="5 - CONTRATO DE GESTÃO"</formula>
    </cfRule>
    <cfRule type="expression" dxfId="35" priority="269">
      <formula>#REF!="4 - CONTRATO DE REPASSE"</formula>
    </cfRule>
    <cfRule type="expression" dxfId="34" priority="270">
      <formula>#REF!="3 - TERMO DE CONVÊNIO"</formula>
    </cfRule>
    <cfRule type="expression" dxfId="33" priority="271">
      <formula>#REF!="1 - TERMO DE COLABORAÇÃO"</formula>
    </cfRule>
    <cfRule type="expression" dxfId="32" priority="272">
      <formula>#REF!="2 - TERMO DE FOMENTO"</formula>
    </cfRule>
  </conditionalFormatting>
  <conditionalFormatting sqref="M17">
    <cfRule type="expression" dxfId="31" priority="535">
      <formula>$F16="8 - OUTRAS TRANSFER. VOLUNTÁRIAS"</formula>
    </cfRule>
    <cfRule type="expression" dxfId="30" priority="536">
      <formula>$F16="7 - TERMO DE COOPERAÇÃO TÉCNICA"</formula>
    </cfRule>
    <cfRule type="expression" dxfId="29" priority="537">
      <formula>$F16="6 - TERMO DE PARCERIA"</formula>
    </cfRule>
    <cfRule type="expression" dxfId="28" priority="538">
      <formula>$F16="5 - CONTRATO DE GESTÃO"</formula>
    </cfRule>
    <cfRule type="expression" dxfId="27" priority="539">
      <formula>$F16="4 - CONTRATO DE REPASSE"</formula>
    </cfRule>
    <cfRule type="expression" dxfId="26" priority="540">
      <formula>$F16="3 - TERMO DE CONVÊNIO"</formula>
    </cfRule>
    <cfRule type="expression" dxfId="25" priority="541">
      <formula>$F16="1 - TERMO DE COLABORAÇÃO"</formula>
    </cfRule>
    <cfRule type="expression" dxfId="24" priority="542">
      <formula>$F16="2 - TERMO DE FOMENTO"</formula>
    </cfRule>
  </conditionalFormatting>
  <conditionalFormatting sqref="M21:M26">
    <cfRule type="expression" dxfId="23" priority="257">
      <formula>$F21="8 - OUTRAS TRANSFER. VOLUNTÁRIAS"</formula>
    </cfRule>
    <cfRule type="expression" dxfId="22" priority="258">
      <formula>$F21="7 - TERMO DE COOPERAÇÃO TÉCNICA"</formula>
    </cfRule>
    <cfRule type="expression" dxfId="21" priority="259">
      <formula>$F21="6 - TERMO DE PARCERIA"</formula>
    </cfRule>
    <cfRule type="expression" dxfId="20" priority="260">
      <formula>$F21="5 - CONTRATO DE GESTÃO"</formula>
    </cfRule>
    <cfRule type="expression" dxfId="19" priority="261">
      <formula>$F21="4 - CONTRATO DE REPASSE"</formula>
    </cfRule>
    <cfRule type="expression" dxfId="18" priority="262">
      <formula>$F21="3 - TERMO DE CONVÊNIO"</formula>
    </cfRule>
    <cfRule type="expression" dxfId="17" priority="263">
      <formula>$F21="1 - TERMO DE COLABORAÇÃO"</formula>
    </cfRule>
    <cfRule type="expression" dxfId="16" priority="264">
      <formula>$F21="2 - TERMO DE FOMENTO"</formula>
    </cfRule>
  </conditionalFormatting>
  <conditionalFormatting sqref="M33">
    <cfRule type="expression" dxfId="15" priority="200">
      <formula>$F33="8 - OUTRAS TRANSFER. VOLUNTÁRIAS"</formula>
    </cfRule>
    <cfRule type="expression" dxfId="14" priority="201">
      <formula>$F33="7 - TERMO DE COOPERAÇÃO TÉCNICA"</formula>
    </cfRule>
    <cfRule type="expression" dxfId="13" priority="202">
      <formula>$F33="6 - TERMO DE PARCERIA"</formula>
    </cfRule>
    <cfRule type="expression" dxfId="12" priority="203">
      <formula>$F33="5 - CONTRATO DE GESTÃO"</formula>
    </cfRule>
    <cfRule type="expression" dxfId="11" priority="204">
      <formula>$F33="4 - CONTRATO DE REPASSE"</formula>
    </cfRule>
    <cfRule type="expression" dxfId="10" priority="205">
      <formula>$F33="3 - TERMO DE CONVÊNIO"</formula>
    </cfRule>
    <cfRule type="expression" dxfId="9" priority="206">
      <formula>$F33="1 - TERMO DE COLABORAÇÃO"</formula>
    </cfRule>
    <cfRule type="expression" dxfId="8" priority="207">
      <formula>$F33="2 - TERMO DE FOMENTO"</formula>
    </cfRule>
  </conditionalFormatting>
  <conditionalFormatting sqref="M40:M43">
    <cfRule type="expression" dxfId="7" priority="216">
      <formula>$F40="8 - OUTRAS TRANSFER. VOLUNTÁRIAS"</formula>
    </cfRule>
    <cfRule type="expression" dxfId="6" priority="217">
      <formula>$F40="7 - TERMO DE COOPERAÇÃO TÉCNICA"</formula>
    </cfRule>
    <cfRule type="expression" dxfId="5" priority="218">
      <formula>$F40="6 - TERMO DE PARCERIA"</formula>
    </cfRule>
    <cfRule type="expression" dxfId="4" priority="219">
      <formula>$F40="5 - CONTRATO DE GESTÃO"</formula>
    </cfRule>
    <cfRule type="expression" dxfId="3" priority="220">
      <formula>$F40="4 - CONTRATO DE REPASSE"</formula>
    </cfRule>
    <cfRule type="expression" dxfId="2" priority="221">
      <formula>$F40="3 - TERMO DE CONVÊNIO"</formula>
    </cfRule>
    <cfRule type="expression" dxfId="1" priority="222">
      <formula>$F40="1 - TERMO DE COLABORAÇÃO"</formula>
    </cfRule>
    <cfRule type="expression" dxfId="0" priority="223">
      <formula>$F40="2 - TERMO DE FOMENTO"</formula>
    </cfRule>
  </conditionalFormatting>
  <dataValidations count="1">
    <dataValidation type="list" allowBlank="1" showInputMessage="1" showErrorMessage="1" sqref="E4:E504 F4:F522">
      <formula1>#REF!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Jolange da Silva Canto</dc:creator>
  <cp:lastModifiedBy>Marcos Pereira de Lira Filho</cp:lastModifiedBy>
  <dcterms:created xsi:type="dcterms:W3CDTF">2025-09-19T20:06:58Z</dcterms:created>
  <dcterms:modified xsi:type="dcterms:W3CDTF">2025-09-24T20:58:32Z</dcterms:modified>
</cp:coreProperties>
</file>